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5480" windowHeight="5835" tabRatio="702" firstSheet="2" activeTab="2"/>
  </bookViews>
  <sheets>
    <sheet name="S_Frontespizio" sheetId="1" r:id="rId1"/>
    <sheet name="S1_RIEPILOG_INTERM" sheetId="2" r:id="rId2"/>
    <sheet name="S2_RIEPILOG_FINALE" sheetId="3" r:id="rId3"/>
    <sheet name="SA_ HARDWARE" sheetId="4" r:id="rId4"/>
    <sheet name="SA1_ AMMORT" sheetId="5" r:id="rId5"/>
    <sheet name="SB_LICENZE SW" sheetId="6" r:id="rId6"/>
    <sheet name="SC_ACQU_SVIL SW" sheetId="7" r:id="rId7"/>
    <sheet name="SD_CONSULENZE" sheetId="8" r:id="rId8"/>
  </sheets>
  <definedNames>
    <definedName name="_xlnm.Print_Area" localSheetId="0">'S_Frontespizio'!$A$1:$O$32</definedName>
    <definedName name="_xlnm.Print_Area" localSheetId="1">'S1_RIEPILOG_INTERM'!$A$1:$H$22</definedName>
    <definedName name="_xlnm.Print_Area" localSheetId="2">'S2_RIEPILOG_FINALE'!$A$1:$I$21</definedName>
    <definedName name="_xlnm.Print_Area" localSheetId="3">'SA_ HARDWARE'!$A$1:$L$35</definedName>
    <definedName name="_xlnm.Print_Area" localSheetId="4">'SA1_ AMMORT'!$A$1:$K$36</definedName>
    <definedName name="_xlnm.Print_Area" localSheetId="5">'SB_LICENZE SW'!$A$1:$M$31</definedName>
    <definedName name="_xlnm.Print_Area" localSheetId="6">'SC_ACQU_SVIL SW'!$A$1:$M$34</definedName>
    <definedName name="_xlnm.Print_Area" localSheetId="7">'SD_CONSULENZE'!$A$1:$N$34</definedName>
    <definedName name="TIPO_CONTRATTO">#REF!</definedName>
  </definedNames>
  <calcPr fullCalcOnLoad="1"/>
</workbook>
</file>

<file path=xl/comments1.xml><?xml version="1.0" encoding="utf-8"?>
<comments xmlns="http://schemas.openxmlformats.org/spreadsheetml/2006/main">
  <authors>
    <author>regione emilia-romagna</author>
  </authors>
  <commentList>
    <comment ref="C12" authorId="0">
      <text>
        <r>
          <rPr>
            <b/>
            <sz val="11"/>
            <color indexed="10"/>
            <rFont val="Arial"/>
            <family val="2"/>
          </rPr>
          <t xml:space="preserve">BARRARE LA CASELLA CUI SI RIFERISCE LA RENDICONTAZIONE E RIPORARE LA  DATA
</t>
        </r>
      </text>
    </comment>
  </commentList>
</comments>
</file>

<file path=xl/sharedStrings.xml><?xml version="1.0" encoding="utf-8"?>
<sst xmlns="http://schemas.openxmlformats.org/spreadsheetml/2006/main" count="194" uniqueCount="104">
  <si>
    <t>DENOMINAZIONE  IMPRESA</t>
  </si>
  <si>
    <t>TOTALE</t>
  </si>
  <si>
    <t>Documento di spesa</t>
  </si>
  <si>
    <t>natura documento**</t>
  </si>
  <si>
    <t>n.</t>
  </si>
  <si>
    <t>data</t>
  </si>
  <si>
    <t>natura documento</t>
  </si>
  <si>
    <t>** fattura, nota di addebito, ecc..</t>
  </si>
  <si>
    <t>Tipo di documento*</t>
  </si>
  <si>
    <t>Periodo
dal……….al……..</t>
  </si>
  <si>
    <t>Voci di Spesa</t>
  </si>
  <si>
    <t>Totale spese progetto</t>
  </si>
  <si>
    <t>* Contratto, convenzione,  ecc..</t>
  </si>
  <si>
    <t>importo
(iva esclusa)</t>
  </si>
  <si>
    <t>TITOLO DEL PROGETTO</t>
  </si>
  <si>
    <t>Timbro e firma del legale rappresentante del Soggetto beneficiario</t>
  </si>
  <si>
    <t>Nominativo da contattare per eventuali richieste di chiarimento</t>
  </si>
  <si>
    <t>Nome:</t>
  </si>
  <si>
    <t>Tel.___________________</t>
  </si>
  <si>
    <t>Fax:__________________</t>
  </si>
  <si>
    <t>email:_______________________________</t>
  </si>
  <si>
    <t>Data fine periodo rendicontazione intermedia</t>
  </si>
  <si>
    <t>Data fine progetto</t>
  </si>
  <si>
    <t>N.B.: Si ricorda che ogni spesa rendicontata nel primo periodo non può essere rendicontata nel secondo periodo</t>
  </si>
  <si>
    <t>Spazio riservato all'ufficio</t>
  </si>
  <si>
    <t>note dell'ufficio</t>
  </si>
  <si>
    <t>* La descrizione del bene deve fornire indicazioni sulla tipologia dell'attrezzatura utilizzata.</t>
  </si>
  <si>
    <t>Attrezzatura</t>
  </si>
  <si>
    <t>data di consegna</t>
  </si>
  <si>
    <t>quota lorda</t>
  </si>
  <si>
    <t>quota netta</t>
  </si>
  <si>
    <t xml:space="preserve">  IMPRESA</t>
  </si>
  <si>
    <r>
      <t>1. ATTREZZATURA:</t>
    </r>
    <r>
      <rPr>
        <sz val="9"/>
        <rFont val="Arial"/>
        <family val="2"/>
      </rPr>
      <t xml:space="preserve"> INDICARE IL TIPO DI ATTREZZATURA ACQUISTATA</t>
    </r>
  </si>
  <si>
    <r>
      <t>9. QUOTA LORDA:</t>
    </r>
    <r>
      <rPr>
        <sz val="9"/>
        <rFont val="Arial"/>
        <family val="2"/>
      </rPr>
      <t xml:space="preserve">  COSTO X COEFFICIENTE D'AMMORTAMENTO X  GIORNI  DI UTILIZZO/ 360</t>
    </r>
  </si>
  <si>
    <r>
      <t>10. % D'USO AI FINI DEL PROGETTO:</t>
    </r>
    <r>
      <rPr>
        <sz val="9"/>
        <rFont val="Arial"/>
        <family val="2"/>
      </rPr>
      <t xml:space="preserve"> INDICARE LA PERCENTUALE D' USO DELL' ATTREZZATURA AI FINI DEL PROGETTO</t>
    </r>
  </si>
  <si>
    <r>
      <t>11. QUOTA NETTA:</t>
    </r>
    <r>
      <rPr>
        <sz val="9"/>
        <rFont val="Arial"/>
        <family val="2"/>
      </rPr>
      <t xml:space="preserve"> QUOTA LORDA  X  % D' USO.</t>
    </r>
  </si>
  <si>
    <t>Fornitore</t>
  </si>
  <si>
    <t>importo attribuito al progetto***</t>
  </si>
  <si>
    <t>Modalità pagamento****</t>
  </si>
  <si>
    <t>numero fattura</t>
  </si>
  <si>
    <t>data fattura</t>
  </si>
  <si>
    <t>data reagistrazione cespite</t>
  </si>
  <si>
    <r>
      <t xml:space="preserve">5. DATA REGISTRAZIONE CESPITE: </t>
    </r>
    <r>
      <rPr>
        <sz val="9"/>
        <rFont val="Arial"/>
        <family val="2"/>
      </rPr>
      <t>DATA DEL BENE NEL PROCESSO D' AMMORTAMENTO</t>
    </r>
  </si>
  <si>
    <t>coefficiente ammortam.</t>
  </si>
  <si>
    <r>
      <t xml:space="preserve">7. COEFFICIENTE D'AMMORTAMENTO: </t>
    </r>
    <r>
      <rPr>
        <sz val="9"/>
        <rFont val="Arial"/>
        <family val="2"/>
      </rPr>
      <t>CALCOLATO SULLA BASE DEL D.M. 31/12/1988 E SUCCESSIVE MODIFICHE.</t>
    </r>
  </si>
  <si>
    <t xml:space="preserve">Foglio di calcolo dell'ammortamento nel periodo dal ____________ al _______________ </t>
  </si>
  <si>
    <t>% di uso nel progetto</t>
  </si>
  <si>
    <t>Estremi del Contratto</t>
  </si>
  <si>
    <t>Data del documento</t>
  </si>
  <si>
    <t>** Fattura, nota di addebito, ecc..</t>
  </si>
  <si>
    <t>Dichiarazione Sostitutiva di ATTO DI NOTORIETA' AI SENSI del DPR n. 445 del 28/12/2000 Art. 76</t>
  </si>
  <si>
    <t>Luogo e data___________________________</t>
  </si>
  <si>
    <t>Luogo e data  ________________</t>
  </si>
  <si>
    <t>Legale rappresentante dell'impresa (nome e cognome) ____________________________________    Firma ____________________________</t>
  </si>
  <si>
    <t>giorni di utilizzabilità del bene</t>
  </si>
  <si>
    <t>Luogo e data ___________________________</t>
  </si>
  <si>
    <t>(barrare)</t>
  </si>
  <si>
    <t xml:space="preserve">Importo ammesso </t>
  </si>
  <si>
    <t>B.  LICENZE D'USO DI SOFTWARE</t>
  </si>
  <si>
    <t>D.  CONSULENZE SPECIALISTICHE</t>
  </si>
  <si>
    <t>Spesa AMMESSA in concessione</t>
  </si>
  <si>
    <t>Spesa rendicontata</t>
  </si>
  <si>
    <t xml:space="preserve">           Riepilogo spese rendicontate dal _________________ al  ___________________ (Prima Rendicontazione)</t>
  </si>
  <si>
    <t>Descrizione della strumentazione*</t>
  </si>
  <si>
    <t>Rendiconto analitico delle spese sostenute per STRUMENTAZIONE E APPARECCHIATURE HARDWARE</t>
  </si>
  <si>
    <t>Rendiconto analitico delle spese sostenute per LICENZE D'USO SOFTWARE</t>
  </si>
  <si>
    <t>Rendiconto analitico delle spese sostenute per ACQUISTO/SVILUPPO SOFTWARE</t>
  </si>
  <si>
    <t>di cui per ADDESTRAMENTO</t>
  </si>
  <si>
    <t>ADDEST. (1)</t>
  </si>
  <si>
    <r>
      <t xml:space="preserve">(1) Immetere </t>
    </r>
    <r>
      <rPr>
        <b/>
        <sz val="10"/>
        <color indexed="62"/>
        <rFont val="Arial"/>
        <family val="2"/>
      </rPr>
      <t>S</t>
    </r>
    <r>
      <rPr>
        <sz val="10"/>
        <color indexed="62"/>
        <rFont val="Arial"/>
        <family val="2"/>
      </rPr>
      <t xml:space="preserve"> se trattasi di consulenza per addestramento al Personale</t>
    </r>
  </si>
  <si>
    <t>Estremi del Contratto/preventivo</t>
  </si>
  <si>
    <t>C. ACQUISTO/SVILUPPO SOFTWARE</t>
  </si>
  <si>
    <t>Spesa rendicontata SECONDO PERIODO</t>
  </si>
  <si>
    <t>Importo ammesso SECONDO PERIODO</t>
  </si>
  <si>
    <t>Spesa rendicontata TOTALE (Primo+Secondo Periodo)</t>
  </si>
  <si>
    <t xml:space="preserve"> BENEFICIARIO</t>
  </si>
  <si>
    <t xml:space="preserve"> RAGGRUPPAMENTO</t>
  </si>
  <si>
    <t>Schede compilate   S1     S2     A     A1     B     C     D</t>
  </si>
  <si>
    <t>Riepilogo spese rendicontate dal _________________ al  ___________________ (Seconda Rendicontazione)</t>
  </si>
  <si>
    <t>Spesa rendicontata PRIMO PERIODO (1)</t>
  </si>
  <si>
    <t>(1) Riportare i valori indicati nella Rendicontazione di Primo periodo</t>
  </si>
  <si>
    <t>Spesa rendicontata TOTALE</t>
  </si>
  <si>
    <t>Estremi quietanza***</t>
  </si>
  <si>
    <t>di cui per ADDESTRAMENTO del PERSONALE (max 5%)</t>
  </si>
  <si>
    <r>
      <t xml:space="preserve">RENDICONTAZIONE INTERMEDIA </t>
    </r>
    <r>
      <rPr>
        <sz val="11"/>
        <color indexed="62"/>
        <rFont val="Arial"/>
        <family val="2"/>
      </rPr>
      <t>(mimimo 50% della spesa totale ammessa, entro 10 mesi dalla concessione)</t>
    </r>
  </si>
  <si>
    <t>Rendiconto analitico delle spese sostenute per CONSULENZE SPECIALISTICHE</t>
  </si>
  <si>
    <t>Dichiarazione Sostitutiva di ATTO DI NOTORIETA' AI SENSI del DPR n. 445 del 28/12/2000</t>
  </si>
  <si>
    <t xml:space="preserve">Dichiarazione Sostitutiva di ATTO DI NOTORIETA' AI SENSI del DPR n. 445 del 28/12/2000 </t>
  </si>
  <si>
    <r>
      <t xml:space="preserve">RENDICONTAZIONE A SALDO </t>
    </r>
    <r>
      <rPr>
        <sz val="11"/>
        <color indexed="62"/>
        <rFont val="Arial"/>
        <family val="2"/>
      </rPr>
      <t>(entro 30 giorni dalla fine del progetto, da concludersi entro 15 mesi dalla data di avvio attività)</t>
    </r>
  </si>
  <si>
    <t>SCHEDA DA USARE PER LA RENDICONTAZIONE INTERMEDIA</t>
  </si>
  <si>
    <t>SCHEDA DA USARE PER LA RENDICONTAZIONE FINALE</t>
  </si>
  <si>
    <t xml:space="preserve">P.O. FESR PUGLIA 2007-2013 - Asse I - Linea di Intervento 1.4 - Azione 1.4.1 - Bando "AIUTI ALLA DIFFUSIONE DELLE TIC NELLE RETI DI PMI"
 </t>
  </si>
  <si>
    <t>P.O. FESR PUGLIA 2007-2013 - Asse I - Linea di Intervento 1.4 - Azione 1.4.1 - Bando "AIUTI ALLA DIFFUSIONE DELLE TIC NELLE RETI DI PMI"</t>
  </si>
  <si>
    <t>P.O. FESR PUGLIA  2007-2013 - Asse I - Linea di Intervento 1.4 - Azione 1.4.1 - Bando "AIUTI ALLA DIFFUSIONE DELLE TIC NELLE RETI DI PMI"</t>
  </si>
  <si>
    <t>P.O. FESR PUGLIA 2007-2013 - Asse I - Linea di intervento 1.4 - Azione 1.4.1 - Bando "AIUTI ALLA DIFFUSIONE DELLE TIC NELLE RETI DI PMI"</t>
  </si>
  <si>
    <t>Documento di spesa**</t>
  </si>
  <si>
    <r>
      <t xml:space="preserve">8. GIORNI DI UTILIZZABILITA' DEL BENE: </t>
    </r>
    <r>
      <rPr>
        <sz val="9"/>
        <rFont val="Arial"/>
        <family val="2"/>
      </rPr>
      <t>GIORNI IN CUI L'ATTREZZATURA E' STATA UTILIZZATA PER IL PROGETTO (max 360)</t>
    </r>
  </si>
  <si>
    <t xml:space="preserve"> importo       (IVA esclusa)</t>
  </si>
  <si>
    <r>
      <t>2. DATA DI CONSEGNA</t>
    </r>
    <r>
      <rPr>
        <sz val="9"/>
        <rFont val="Arial"/>
        <family val="2"/>
      </rPr>
      <t>: INDICARE LA DATA RIPORTATA NEL  DOCUMENTO DI TRASPORTO</t>
    </r>
  </si>
  <si>
    <t>*** Indicare il documento (bonifico, assegno bancario, ricevuta bancaria) utilizzato per comprovare l'avvenuta spesa</t>
  </si>
  <si>
    <t>**** Indicare il documento (bonifico, assegno bancario, ricevuta bancaria) che comprova l'avvenuto pagamento</t>
  </si>
  <si>
    <t>*** Importo determinato nel foglio di calcolo dell'ammortamento (Scheda A1), colonna 11.</t>
  </si>
  <si>
    <t>P.O. FESR PUGLIA 2007-2013 - Asse I - Linea di Intervento 1.4.- Azione 1.4.1 - Bando "AIUTI ALLA DIFFUSIONE DELLE TIC NELLE RETI DI PMI"</t>
  </si>
  <si>
    <t>A. STRUMENTAZIONI E APPARECCHIATURE HARDWARE (ammortamento)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</si>
</sst>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_-* #,##0.00_-;\-* #,##0.00_-;_-* &quot;-&quot;_-;_-@_-"/>
    <numFmt numFmtId="180" formatCode="0.0000"/>
    <numFmt numFmtId="181" formatCode="0.000"/>
    <numFmt numFmtId="182" formatCode="0.0"/>
    <numFmt numFmtId="183" formatCode="mmm\-yyyy"/>
    <numFmt numFmtId="184" formatCode="#,##0.000"/>
    <numFmt numFmtId="185" formatCode="#,##0.0"/>
    <numFmt numFmtId="186" formatCode="_-* #,##0.0_-;\-* #,##0.0_-;_-* &quot;-&quot;_-;_-@_-"/>
    <numFmt numFmtId="187" formatCode="_-* #,##0.000_-;\-* #,##0.000_-;_-* &quot;-&quot;_-;_-@_-"/>
    <numFmt numFmtId="188" formatCode="_-* #,##0.0000_-;\-* #,##0.0000_-;_-* &quot;-&quot;_-;_-@_-"/>
    <numFmt numFmtId="189" formatCode="0.0%"/>
    <numFmt numFmtId="190" formatCode="#,##0.00;[Red]#,##0.00"/>
    <numFmt numFmtId="191" formatCode="_-* #,##0.00000_-;\-* #,##0.00000_-;_-* &quot;-&quot;_-;_-@_-"/>
    <numFmt numFmtId="192" formatCode="d/m"/>
    <numFmt numFmtId="193" formatCode="0.000%"/>
    <numFmt numFmtId="194" formatCode="[$-410]dddd\ d\ mmmm\ yyyy"/>
    <numFmt numFmtId="195" formatCode="&quot;€&quot;\ #,##0.00"/>
    <numFmt numFmtId="196" formatCode="dd/mm/yy"/>
    <numFmt numFmtId="197" formatCode="_-[$€]\ * #,##0.00_-;\-[$€]\ * #,##0.00_-;_-[$€]\ * &quot;-&quot;??_-;_-@_-"/>
    <numFmt numFmtId="198" formatCode="_-* #,##0.00\ [$€-1007]_-;\-* #,##0.00\ [$€-1007]_-;_-* &quot;-&quot;??\ [$€-1007]_-;_-@_-"/>
    <numFmt numFmtId="199" formatCode="[$€-2]\ #.##000_);[Red]\([$€-2]\ #.##000\)"/>
  </numFmts>
  <fonts count="34">
    <font>
      <sz val="10"/>
      <name val="Arial"/>
      <family val="0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0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sz val="8"/>
      <color indexed="62"/>
      <name val="Arial"/>
      <family val="2"/>
    </font>
    <font>
      <sz val="12"/>
      <color indexed="62"/>
      <name val="Arial Narrow"/>
      <family val="2"/>
    </font>
    <font>
      <sz val="10"/>
      <name val="Arial Narrow"/>
      <family val="2"/>
    </font>
    <font>
      <b/>
      <sz val="11"/>
      <color indexed="62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62"/>
      <name val="Arial"/>
      <family val="2"/>
    </font>
    <font>
      <b/>
      <i/>
      <sz val="11"/>
      <name val="Arial"/>
      <family val="2"/>
    </font>
    <font>
      <b/>
      <u val="single"/>
      <sz val="14"/>
      <name val="Arial Narrow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62"/>
      </left>
      <right style="dashed">
        <color indexed="62"/>
      </right>
      <top style="dashed">
        <color indexed="62"/>
      </top>
      <bottom style="dashed">
        <color indexed="62"/>
      </bottom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dashed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 style="dashed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thick">
        <color indexed="55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>
        <color indexed="63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ck">
        <color indexed="55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thick">
        <color indexed="55"/>
      </left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 style="thin"/>
      <right style="thin"/>
      <top style="thin"/>
      <bottom style="thin"/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/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/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3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179" fontId="1" fillId="2" borderId="6" xfId="19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>
      <alignment vertical="center"/>
    </xf>
    <xf numFmtId="179" fontId="16" fillId="2" borderId="0" xfId="19" applyNumberFormat="1" applyFont="1" applyFill="1" applyBorder="1" applyAlignment="1" applyProtection="1">
      <alignment vertical="center" wrapText="1"/>
      <protection locked="0"/>
    </xf>
    <xf numFmtId="0" fontId="0" fillId="2" borderId="0" xfId="0" applyFill="1" applyAlignment="1">
      <alignment/>
    </xf>
    <xf numFmtId="0" fontId="17" fillId="0" borderId="0" xfId="0" applyFont="1" applyAlignment="1">
      <alignment/>
    </xf>
    <xf numFmtId="0" fontId="17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2" borderId="7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8" fillId="2" borderId="7" xfId="0" applyFont="1" applyFill="1" applyBorder="1" applyAlignment="1">
      <alignment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4" fontId="2" fillId="2" borderId="10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0" fillId="2" borderId="0" xfId="0" applyFill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14" fontId="6" fillId="2" borderId="18" xfId="0" applyNumberFormat="1" applyFont="1" applyFill="1" applyBorder="1" applyAlignment="1">
      <alignment horizontal="center" vertical="center"/>
    </xf>
    <xf numFmtId="44" fontId="6" fillId="2" borderId="30" xfId="17" applyFont="1" applyFill="1" applyBorder="1" applyAlignment="1">
      <alignment horizontal="center" vertical="center"/>
    </xf>
    <xf numFmtId="14" fontId="6" fillId="2" borderId="3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44" fontId="6" fillId="2" borderId="16" xfId="17" applyFont="1" applyFill="1" applyBorder="1" applyAlignment="1">
      <alignment horizontal="center" vertical="center"/>
    </xf>
    <xf numFmtId="44" fontId="2" fillId="2" borderId="6" xfId="17" applyFont="1" applyFill="1" applyBorder="1" applyAlignment="1">
      <alignment horizontal="right" vertical="center"/>
    </xf>
    <xf numFmtId="44" fontId="6" fillId="2" borderId="32" xfId="17" applyFont="1" applyFill="1" applyBorder="1" applyAlignment="1">
      <alignment horizontal="center" vertical="center"/>
    </xf>
    <xf numFmtId="44" fontId="6" fillId="2" borderId="19" xfId="17" applyFont="1" applyFill="1" applyBorder="1" applyAlignment="1">
      <alignment horizontal="center" vertical="center"/>
    </xf>
    <xf numFmtId="44" fontId="6" fillId="2" borderId="33" xfId="17" applyFont="1" applyFill="1" applyBorder="1" applyAlignment="1">
      <alignment horizontal="center" vertical="center"/>
    </xf>
    <xf numFmtId="44" fontId="6" fillId="2" borderId="21" xfId="17" applyFont="1" applyFill="1" applyBorder="1" applyAlignment="1">
      <alignment horizontal="center" vertical="center"/>
    </xf>
    <xf numFmtId="44" fontId="6" fillId="2" borderId="34" xfId="17" applyFont="1" applyFill="1" applyBorder="1" applyAlignment="1">
      <alignment horizontal="center" vertical="center"/>
    </xf>
    <xf numFmtId="44" fontId="6" fillId="2" borderId="25" xfId="17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41" fontId="12" fillId="0" borderId="0" xfId="19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9" fontId="14" fillId="2" borderId="0" xfId="19" applyNumberFormat="1" applyFont="1" applyFill="1" applyBorder="1" applyAlignment="1" applyProtection="1">
      <alignment vertical="center" wrapText="1"/>
      <protection locked="0"/>
    </xf>
    <xf numFmtId="179" fontId="12" fillId="2" borderId="0" xfId="19" applyNumberFormat="1" applyFont="1" applyFill="1" applyAlignment="1" applyProtection="1">
      <alignment vertical="center"/>
      <protection locked="0"/>
    </xf>
    <xf numFmtId="179" fontId="12" fillId="0" borderId="0" xfId="19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44" fontId="2" fillId="2" borderId="17" xfId="17" applyFont="1" applyFill="1" applyBorder="1" applyAlignment="1" applyProtection="1">
      <alignment vertical="center" wrapText="1"/>
      <protection locked="0"/>
    </xf>
    <xf numFmtId="44" fontId="2" fillId="2" borderId="22" xfId="17" applyFont="1" applyFill="1" applyBorder="1" applyAlignment="1" applyProtection="1">
      <alignment vertical="center" wrapText="1"/>
      <protection locked="0"/>
    </xf>
    <xf numFmtId="44" fontId="1" fillId="2" borderId="6" xfId="17" applyFont="1" applyFill="1" applyBorder="1" applyAlignment="1" applyProtection="1">
      <alignment vertical="center" wrapText="1"/>
      <protection locked="0"/>
    </xf>
    <xf numFmtId="179" fontId="6" fillId="2" borderId="0" xfId="19" applyNumberFormat="1" applyFont="1" applyFill="1" applyBorder="1" applyAlignment="1" applyProtection="1">
      <alignment horizontal="center" vertical="center" wrapText="1"/>
      <protection locked="0"/>
    </xf>
    <xf numFmtId="179" fontId="13" fillId="2" borderId="0" xfId="19" applyNumberFormat="1" applyFont="1" applyFill="1" applyBorder="1" applyAlignment="1" applyProtection="1">
      <alignment horizontal="center" vertical="center" wrapText="1"/>
      <protection locked="0"/>
    </xf>
    <xf numFmtId="179" fontId="11" fillId="2" borderId="0" xfId="1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Alignment="1">
      <alignment/>
    </xf>
    <xf numFmtId="0" fontId="17" fillId="2" borderId="36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/>
    </xf>
    <xf numFmtId="0" fontId="17" fillId="2" borderId="38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 wrapText="1"/>
    </xf>
    <xf numFmtId="196" fontId="17" fillId="2" borderId="38" xfId="0" applyNumberFormat="1" applyFont="1" applyFill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0" fillId="2" borderId="0" xfId="0" applyFont="1" applyFill="1" applyAlignment="1">
      <alignment horizontal="center"/>
    </xf>
    <xf numFmtId="0" fontId="26" fillId="2" borderId="39" xfId="0" applyFont="1" applyFill="1" applyBorder="1" applyAlignment="1" applyProtection="1">
      <alignment horizontal="center" vertical="center" wrapText="1"/>
      <protection locked="0"/>
    </xf>
    <xf numFmtId="14" fontId="26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40" xfId="0" applyFont="1" applyFill="1" applyBorder="1" applyAlignment="1" applyProtection="1">
      <alignment horizontal="center" vertical="center" wrapText="1"/>
      <protection locked="0"/>
    </xf>
    <xf numFmtId="44" fontId="26" fillId="2" borderId="40" xfId="17" applyFont="1" applyFill="1" applyBorder="1" applyAlignment="1" applyProtection="1">
      <alignment horizontal="center" vertical="center" wrapText="1"/>
      <protection locked="0"/>
    </xf>
    <xf numFmtId="9" fontId="27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40" xfId="0" applyFont="1" applyFill="1" applyBorder="1" applyAlignment="1">
      <alignment horizontal="center" vertical="center" wrapText="1"/>
    </xf>
    <xf numFmtId="198" fontId="27" fillId="2" borderId="40" xfId="0" applyNumberFormat="1" applyFont="1" applyFill="1" applyBorder="1" applyAlignment="1">
      <alignment horizontal="center" vertical="center" wrapText="1"/>
    </xf>
    <xf numFmtId="9" fontId="26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41" xfId="0" applyFont="1" applyFill="1" applyBorder="1" applyAlignment="1" applyProtection="1">
      <alignment horizontal="center" vertical="center" wrapText="1"/>
      <protection locked="0"/>
    </xf>
    <xf numFmtId="14" fontId="26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42" xfId="0" applyFont="1" applyFill="1" applyBorder="1" applyAlignment="1" applyProtection="1">
      <alignment horizontal="center" vertical="center" wrapText="1"/>
      <protection locked="0"/>
    </xf>
    <xf numFmtId="44" fontId="26" fillId="2" borderId="42" xfId="17" applyFont="1" applyFill="1" applyBorder="1" applyAlignment="1" applyProtection="1">
      <alignment horizontal="center" vertical="center" wrapText="1"/>
      <protection locked="0"/>
    </xf>
    <xf numFmtId="9" fontId="27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42" xfId="0" applyFont="1" applyFill="1" applyBorder="1" applyAlignment="1">
      <alignment horizontal="center" vertical="center" wrapText="1"/>
    </xf>
    <xf numFmtId="0" fontId="26" fillId="2" borderId="43" xfId="0" applyFont="1" applyFill="1" applyBorder="1" applyAlignment="1" applyProtection="1">
      <alignment horizontal="center" vertical="center" wrapText="1"/>
      <protection locked="0"/>
    </xf>
    <xf numFmtId="14" fontId="26" fillId="2" borderId="44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44" xfId="0" applyFont="1" applyFill="1" applyBorder="1" applyAlignment="1" applyProtection="1">
      <alignment horizontal="center" vertical="center" wrapText="1"/>
      <protection locked="0"/>
    </xf>
    <xf numFmtId="14" fontId="28" fillId="2" borderId="44" xfId="0" applyNumberFormat="1" applyFont="1" applyFill="1" applyBorder="1" applyAlignment="1" applyProtection="1">
      <alignment horizontal="center" vertical="center" wrapText="1"/>
      <protection locked="0"/>
    </xf>
    <xf numFmtId="44" fontId="26" fillId="2" borderId="44" xfId="17" applyFont="1" applyFill="1" applyBorder="1" applyAlignment="1" applyProtection="1">
      <alignment horizontal="center" vertical="center" wrapText="1"/>
      <protection locked="0"/>
    </xf>
    <xf numFmtId="9" fontId="29" fillId="2" borderId="44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44" xfId="0" applyFont="1" applyFill="1" applyBorder="1" applyAlignment="1">
      <alignment horizontal="center" vertical="center" wrapText="1"/>
    </xf>
    <xf numFmtId="198" fontId="27" fillId="2" borderId="45" xfId="0" applyNumberFormat="1" applyFont="1" applyFill="1" applyBorder="1" applyAlignment="1">
      <alignment horizontal="center" vertical="center" wrapText="1"/>
    </xf>
    <xf numFmtId="9" fontId="30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31" fillId="2" borderId="0" xfId="0" applyFont="1" applyFill="1" applyAlignment="1">
      <alignment/>
    </xf>
    <xf numFmtId="0" fontId="28" fillId="2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center" vertical="center" wrapText="1"/>
    </xf>
    <xf numFmtId="44" fontId="2" fillId="2" borderId="0" xfId="17" applyFont="1" applyFill="1" applyBorder="1" applyAlignment="1">
      <alignment horizontal="right" vertical="center"/>
    </xf>
    <xf numFmtId="3" fontId="1" fillId="0" borderId="46" xfId="0" applyNumberFormat="1" applyFont="1" applyFill="1" applyBorder="1" applyAlignment="1">
      <alignment horizontal="right" vertical="center" wrapText="1"/>
    </xf>
    <xf numFmtId="3" fontId="1" fillId="0" borderId="47" xfId="0" applyNumberFormat="1" applyFont="1" applyFill="1" applyBorder="1" applyAlignment="1">
      <alignment horizontal="right" vertical="center" wrapText="1"/>
    </xf>
    <xf numFmtId="3" fontId="11" fillId="0" borderId="47" xfId="0" applyNumberFormat="1" applyFont="1" applyFill="1" applyBorder="1" applyAlignment="1">
      <alignment horizontal="left" vertical="center" wrapText="1"/>
    </xf>
    <xf numFmtId="3" fontId="11" fillId="0" borderId="48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2" fontId="26" fillId="2" borderId="40" xfId="0" applyNumberFormat="1" applyFont="1" applyFill="1" applyBorder="1" applyAlignment="1" applyProtection="1">
      <alignment horizontal="center" vertical="center" wrapText="1"/>
      <protection locked="0"/>
    </xf>
    <xf numFmtId="44" fontId="1" fillId="3" borderId="6" xfId="17" applyFont="1" applyFill="1" applyBorder="1" applyAlignment="1" applyProtection="1">
      <alignment vertical="center" wrapText="1"/>
      <protection locked="0"/>
    </xf>
    <xf numFmtId="3" fontId="1" fillId="2" borderId="47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32" fillId="2" borderId="0" xfId="0" applyFont="1" applyFill="1" applyAlignment="1">
      <alignment vertical="center"/>
    </xf>
    <xf numFmtId="0" fontId="17" fillId="3" borderId="50" xfId="0" applyFont="1" applyFill="1" applyBorder="1" applyAlignment="1">
      <alignment horizontal="center" vertical="center" wrapText="1"/>
    </xf>
    <xf numFmtId="44" fontId="7" fillId="3" borderId="50" xfId="17" applyFont="1" applyFill="1" applyBorder="1" applyAlignment="1" applyProtection="1">
      <alignment vertical="center" wrapText="1"/>
      <protection locked="0"/>
    </xf>
    <xf numFmtId="0" fontId="3" fillId="3" borderId="50" xfId="0" applyFont="1" applyFill="1" applyBorder="1" applyAlignment="1">
      <alignment vertical="center" wrapText="1"/>
    </xf>
    <xf numFmtId="44" fontId="3" fillId="3" borderId="50" xfId="17" applyFont="1" applyFill="1" applyBorder="1" applyAlignment="1">
      <alignment vertical="center"/>
    </xf>
    <xf numFmtId="179" fontId="14" fillId="3" borderId="50" xfId="19" applyNumberFormat="1" applyFont="1" applyFill="1" applyBorder="1" applyAlignment="1" applyProtection="1">
      <alignment vertical="center" wrapText="1"/>
      <protection locked="0"/>
    </xf>
    <xf numFmtId="179" fontId="4" fillId="2" borderId="6" xfId="19" applyNumberFormat="1" applyFont="1" applyFill="1" applyBorder="1" applyAlignment="1" applyProtection="1">
      <alignment horizontal="center" vertical="center" wrapText="1"/>
      <protection locked="0"/>
    </xf>
    <xf numFmtId="43" fontId="1" fillId="2" borderId="6" xfId="18" applyFont="1" applyFill="1" applyBorder="1" applyAlignment="1" applyProtection="1">
      <alignment vertical="center" wrapText="1"/>
      <protection locked="0"/>
    </xf>
    <xf numFmtId="44" fontId="2" fillId="2" borderId="17" xfId="18" applyNumberFormat="1" applyFont="1" applyFill="1" applyBorder="1" applyAlignment="1" applyProtection="1">
      <alignment vertical="center" wrapText="1"/>
      <protection/>
    </xf>
    <xf numFmtId="44" fontId="2" fillId="2" borderId="22" xfId="18" applyNumberFormat="1" applyFont="1" applyFill="1" applyBorder="1" applyAlignment="1" applyProtection="1">
      <alignment vertical="center" wrapText="1"/>
      <protection locked="0"/>
    </xf>
    <xf numFmtId="44" fontId="2" fillId="2" borderId="5" xfId="17" applyFont="1" applyFill="1" applyBorder="1" applyAlignment="1">
      <alignment horizontal="right" vertical="center"/>
    </xf>
    <xf numFmtId="0" fontId="22" fillId="2" borderId="47" xfId="0" applyFont="1" applyFill="1" applyBorder="1" applyAlignment="1">
      <alignment horizontal="center" vertical="center" wrapText="1"/>
    </xf>
    <xf numFmtId="179" fontId="2" fillId="2" borderId="0" xfId="19" applyNumberFormat="1" applyFont="1" applyFill="1" applyBorder="1" applyAlignment="1" applyProtection="1">
      <alignment horizontal="left" vertical="center"/>
      <protection locked="0"/>
    </xf>
    <xf numFmtId="179" fontId="1" fillId="3" borderId="6" xfId="19" applyNumberFormat="1" applyFont="1" applyFill="1" applyBorder="1" applyAlignment="1" applyProtection="1">
      <alignment horizontal="center" vertical="center" wrapText="1"/>
      <protection locked="0"/>
    </xf>
    <xf numFmtId="44" fontId="2" fillId="3" borderId="17" xfId="18" applyNumberFormat="1" applyFont="1" applyFill="1" applyBorder="1" applyAlignment="1" applyProtection="1">
      <alignment vertical="center" wrapText="1"/>
      <protection/>
    </xf>
    <xf numFmtId="43" fontId="1" fillId="3" borderId="6" xfId="18" applyFont="1" applyFill="1" applyBorder="1" applyAlignment="1" applyProtection="1">
      <alignment vertical="center" wrapText="1"/>
      <protection locked="0"/>
    </xf>
    <xf numFmtId="44" fontId="2" fillId="2" borderId="11" xfId="17" applyFont="1" applyFill="1" applyBorder="1" applyAlignment="1" applyProtection="1">
      <alignment vertical="center" wrapText="1"/>
      <protection locked="0"/>
    </xf>
    <xf numFmtId="179" fontId="1" fillId="4" borderId="0" xfId="19" applyNumberFormat="1" applyFont="1" applyFill="1" applyBorder="1" applyAlignment="1" applyProtection="1">
      <alignment horizontal="center" vertical="center" wrapText="1"/>
      <protection locked="0"/>
    </xf>
    <xf numFmtId="44" fontId="2" fillId="2" borderId="0" xfId="18" applyNumberFormat="1" applyFont="1" applyFill="1" applyBorder="1" applyAlignment="1" applyProtection="1">
      <alignment vertical="center" wrapText="1"/>
      <protection/>
    </xf>
    <xf numFmtId="4" fontId="6" fillId="2" borderId="18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 wrapText="1"/>
    </xf>
    <xf numFmtId="3" fontId="1" fillId="0" borderId="51" xfId="0" applyNumberFormat="1" applyFont="1" applyFill="1" applyBorder="1" applyAlignment="1">
      <alignment horizontal="center" vertical="center" wrapText="1"/>
    </xf>
    <xf numFmtId="3" fontId="11" fillId="0" borderId="52" xfId="0" applyNumberFormat="1" applyFont="1" applyFill="1" applyBorder="1" applyAlignment="1">
      <alignment horizontal="center" vertical="center" wrapText="1"/>
    </xf>
    <xf numFmtId="3" fontId="1" fillId="4" borderId="51" xfId="0" applyNumberFormat="1" applyFont="1" applyFill="1" applyBorder="1" applyAlignment="1">
      <alignment horizontal="center" vertical="center" wrapText="1"/>
    </xf>
    <xf numFmtId="3" fontId="11" fillId="4" borderId="5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7" fillId="0" borderId="0" xfId="0" applyFont="1" applyBorder="1" applyAlignment="1">
      <alignment/>
    </xf>
    <xf numFmtId="0" fontId="11" fillId="0" borderId="53" xfId="0" applyFont="1" applyFill="1" applyBorder="1" applyAlignment="1">
      <alignment horizontal="left" vertical="center"/>
    </xf>
    <xf numFmtId="3" fontId="11" fillId="2" borderId="54" xfId="0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left" vertical="center"/>
    </xf>
    <xf numFmtId="0" fontId="11" fillId="0" borderId="58" xfId="0" applyFont="1" applyFill="1" applyBorder="1" applyAlignment="1">
      <alignment horizontal="left" vertical="center"/>
    </xf>
    <xf numFmtId="0" fontId="17" fillId="0" borderId="57" xfId="0" applyFont="1" applyFill="1" applyBorder="1" applyAlignment="1">
      <alignment horizontal="left" vertical="center" wrapText="1"/>
    </xf>
    <xf numFmtId="0" fontId="17" fillId="0" borderId="53" xfId="0" applyFont="1" applyFill="1" applyBorder="1" applyAlignment="1">
      <alignment horizontal="left" vertical="center" wrapText="1"/>
    </xf>
    <xf numFmtId="0" fontId="17" fillId="0" borderId="58" xfId="0" applyFont="1" applyFill="1" applyBorder="1" applyAlignment="1">
      <alignment horizontal="left" vertical="center" wrapText="1"/>
    </xf>
    <xf numFmtId="179" fontId="2" fillId="2" borderId="46" xfId="19" applyNumberFormat="1" applyFont="1" applyFill="1" applyBorder="1" applyAlignment="1" applyProtection="1">
      <alignment horizontal="center" vertical="center" wrapText="1"/>
      <protection locked="0"/>
    </xf>
    <xf numFmtId="179" fontId="2" fillId="2" borderId="48" xfId="19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left" vertical="center"/>
    </xf>
    <xf numFmtId="0" fontId="1" fillId="2" borderId="59" xfId="20" applyFont="1" applyFill="1" applyBorder="1" applyAlignment="1">
      <alignment horizontal="center" vertical="center"/>
      <protection/>
    </xf>
    <xf numFmtId="0" fontId="1" fillId="2" borderId="28" xfId="20" applyFont="1" applyFill="1" applyBorder="1" applyAlignment="1">
      <alignment horizontal="center" vertical="center"/>
      <protection/>
    </xf>
    <xf numFmtId="179" fontId="6" fillId="2" borderId="8" xfId="19" applyNumberFormat="1" applyFont="1" applyFill="1" applyBorder="1" applyAlignment="1" applyProtection="1">
      <alignment horizontal="left" vertical="center" wrapText="1"/>
      <protection locked="0"/>
    </xf>
    <xf numFmtId="179" fontId="6" fillId="2" borderId="60" xfId="19" applyNumberFormat="1" applyFont="1" applyFill="1" applyBorder="1" applyAlignment="1" applyProtection="1">
      <alignment horizontal="left" vertical="center" wrapText="1"/>
      <protection locked="0"/>
    </xf>
    <xf numFmtId="179" fontId="6" fillId="2" borderId="29" xfId="19" applyNumberFormat="1" applyFont="1" applyFill="1" applyBorder="1" applyAlignment="1" applyProtection="1">
      <alignment horizontal="right" vertical="center" wrapText="1"/>
      <protection locked="0"/>
    </xf>
    <xf numFmtId="179" fontId="6" fillId="2" borderId="61" xfId="19" applyNumberFormat="1" applyFont="1" applyFill="1" applyBorder="1" applyAlignment="1" applyProtection="1">
      <alignment horizontal="right" vertical="center" wrapText="1"/>
      <protection locked="0"/>
    </xf>
    <xf numFmtId="179" fontId="1" fillId="4" borderId="51" xfId="19" applyNumberFormat="1" applyFont="1" applyFill="1" applyBorder="1" applyAlignment="1" applyProtection="1">
      <alignment horizontal="center" vertical="center" wrapText="1"/>
      <protection locked="0"/>
    </xf>
    <xf numFmtId="179" fontId="1" fillId="4" borderId="62" xfId="19" applyNumberFormat="1" applyFont="1" applyFill="1" applyBorder="1" applyAlignment="1" applyProtection="1">
      <alignment horizontal="center" vertical="center" wrapText="1"/>
      <protection locked="0"/>
    </xf>
    <xf numFmtId="179" fontId="1" fillId="4" borderId="63" xfId="19" applyNumberFormat="1" applyFont="1" applyFill="1" applyBorder="1" applyAlignment="1" applyProtection="1">
      <alignment horizontal="center" vertical="center" wrapText="1"/>
      <protection locked="0"/>
    </xf>
    <xf numFmtId="3" fontId="1" fillId="2" borderId="54" xfId="0" applyNumberFormat="1" applyFont="1" applyFill="1" applyBorder="1" applyAlignment="1">
      <alignment horizontal="left" vertical="center" wrapText="1"/>
    </xf>
    <xf numFmtId="3" fontId="1" fillId="2" borderId="55" xfId="0" applyNumberFormat="1" applyFont="1" applyFill="1" applyBorder="1" applyAlignment="1">
      <alignment horizontal="left" vertical="center" wrapText="1"/>
    </xf>
    <xf numFmtId="3" fontId="1" fillId="2" borderId="56" xfId="0" applyNumberFormat="1" applyFont="1" applyFill="1" applyBorder="1" applyAlignment="1">
      <alignment horizontal="left" vertical="center" wrapText="1"/>
    </xf>
    <xf numFmtId="3" fontId="1" fillId="0" borderId="51" xfId="0" applyNumberFormat="1" applyFont="1" applyFill="1" applyBorder="1" applyAlignment="1">
      <alignment horizontal="right" vertical="center" wrapText="1"/>
    </xf>
    <xf numFmtId="3" fontId="1" fillId="0" borderId="62" xfId="0" applyNumberFormat="1" applyFont="1" applyFill="1" applyBorder="1" applyAlignment="1">
      <alignment horizontal="right" vertical="center" wrapText="1"/>
    </xf>
    <xf numFmtId="3" fontId="1" fillId="0" borderId="64" xfId="0" applyNumberFormat="1" applyFont="1" applyFill="1" applyBorder="1" applyAlignment="1">
      <alignment horizontal="right" vertical="center" wrapText="1"/>
    </xf>
    <xf numFmtId="3" fontId="1" fillId="0" borderId="65" xfId="0" applyNumberFormat="1" applyFont="1" applyFill="1" applyBorder="1" applyAlignment="1">
      <alignment horizontal="center" vertical="center" wrapText="1"/>
    </xf>
    <xf numFmtId="3" fontId="1" fillId="0" borderId="66" xfId="0" applyNumberFormat="1" applyFont="1" applyFill="1" applyBorder="1" applyAlignment="1">
      <alignment horizontal="center" vertical="center" wrapText="1"/>
    </xf>
    <xf numFmtId="0" fontId="23" fillId="3" borderId="50" xfId="0" applyFont="1" applyFill="1" applyBorder="1" applyAlignment="1">
      <alignment horizontal="center" vertical="center" wrapText="1"/>
    </xf>
    <xf numFmtId="3" fontId="1" fillId="4" borderId="67" xfId="0" applyNumberFormat="1" applyFont="1" applyFill="1" applyBorder="1" applyAlignment="1">
      <alignment horizontal="left" vertical="center" wrapText="1"/>
    </xf>
    <xf numFmtId="3" fontId="1" fillId="4" borderId="68" xfId="0" applyNumberFormat="1" applyFont="1" applyFill="1" applyBorder="1" applyAlignment="1">
      <alignment horizontal="left" vertical="center" wrapText="1"/>
    </xf>
    <xf numFmtId="3" fontId="1" fillId="2" borderId="54" xfId="0" applyNumberFormat="1" applyFont="1" applyFill="1" applyBorder="1" applyAlignment="1">
      <alignment horizontal="center" vertical="center" wrapText="1"/>
    </xf>
    <xf numFmtId="3" fontId="1" fillId="2" borderId="55" xfId="0" applyNumberFormat="1" applyFont="1" applyFill="1" applyBorder="1" applyAlignment="1">
      <alignment horizontal="center" vertical="center" wrapText="1"/>
    </xf>
    <xf numFmtId="3" fontId="1" fillId="2" borderId="56" xfId="0" applyNumberFormat="1" applyFont="1" applyFill="1" applyBorder="1" applyAlignment="1">
      <alignment horizontal="center" vertical="center" wrapText="1"/>
    </xf>
    <xf numFmtId="3" fontId="1" fillId="0" borderId="69" xfId="0" applyNumberFormat="1" applyFont="1" applyFill="1" applyBorder="1" applyAlignment="1">
      <alignment horizontal="center" vertical="center" wrapText="1"/>
    </xf>
    <xf numFmtId="0" fontId="23" fillId="3" borderId="7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center" vertical="center" wrapText="1"/>
    </xf>
    <xf numFmtId="2" fontId="2" fillId="2" borderId="72" xfId="0" applyNumberFormat="1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4" borderId="51" xfId="0" applyNumberFormat="1" applyFont="1" applyFill="1" applyBorder="1" applyAlignment="1">
      <alignment horizontal="left" vertical="center" wrapText="1"/>
    </xf>
    <xf numFmtId="3" fontId="11" fillId="4" borderId="62" xfId="0" applyNumberFormat="1" applyFont="1" applyFill="1" applyBorder="1" applyAlignment="1">
      <alignment horizontal="left" vertical="center" wrapText="1"/>
    </xf>
    <xf numFmtId="3" fontId="11" fillId="4" borderId="64" xfId="0" applyNumberFormat="1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3" fontId="1" fillId="2" borderId="46" xfId="0" applyNumberFormat="1" applyFont="1" applyFill="1" applyBorder="1" applyAlignment="1">
      <alignment horizontal="center" vertical="center" wrapText="1"/>
    </xf>
    <xf numFmtId="3" fontId="1" fillId="2" borderId="47" xfId="0" applyNumberFormat="1" applyFont="1" applyFill="1" applyBorder="1" applyAlignment="1">
      <alignment horizontal="center" vertical="center" wrapText="1"/>
    </xf>
    <xf numFmtId="3" fontId="1" fillId="2" borderId="48" xfId="0" applyNumberFormat="1" applyFont="1" applyFill="1" applyBorder="1" applyAlignment="1">
      <alignment horizontal="center" vertical="center" wrapText="1"/>
    </xf>
    <xf numFmtId="2" fontId="2" fillId="2" borderId="59" xfId="0" applyNumberFormat="1" applyFont="1" applyFill="1" applyBorder="1" applyAlignment="1">
      <alignment horizontal="center" vertical="center" wrapText="1"/>
    </xf>
    <xf numFmtId="2" fontId="2" fillId="2" borderId="28" xfId="0" applyNumberFormat="1" applyFont="1" applyFill="1" applyBorder="1" applyAlignment="1">
      <alignment horizontal="center" vertical="center" wrapText="1"/>
    </xf>
    <xf numFmtId="2" fontId="2" fillId="2" borderId="51" xfId="0" applyNumberFormat="1" applyFont="1" applyFill="1" applyBorder="1" applyAlignment="1">
      <alignment horizontal="center" vertical="center" wrapText="1"/>
    </xf>
    <xf numFmtId="2" fontId="2" fillId="2" borderId="64" xfId="0" applyNumberFormat="1" applyFont="1" applyFill="1" applyBorder="1" applyAlignment="1">
      <alignment horizontal="center" vertical="center" wrapText="1"/>
    </xf>
    <xf numFmtId="3" fontId="1" fillId="0" borderId="73" xfId="0" applyNumberFormat="1" applyFont="1" applyFill="1" applyBorder="1" applyAlignment="1">
      <alignment horizontal="center" vertical="center" wrapText="1"/>
    </xf>
    <xf numFmtId="3" fontId="1" fillId="0" borderId="47" xfId="0" applyNumberFormat="1" applyFont="1" applyFill="1" applyBorder="1" applyAlignment="1">
      <alignment horizontal="center" vertical="center" wrapText="1"/>
    </xf>
    <xf numFmtId="3" fontId="1" fillId="0" borderId="48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3" fontId="1" fillId="0" borderId="74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75" xfId="0" applyNumberFormat="1" applyFont="1" applyFill="1" applyBorder="1" applyAlignment="1">
      <alignment horizontal="right" vertical="center" wrapText="1"/>
    </xf>
    <xf numFmtId="3" fontId="1" fillId="0" borderId="54" xfId="0" applyNumberFormat="1" applyFont="1" applyFill="1" applyBorder="1" applyAlignment="1">
      <alignment horizontal="center" vertical="center" wrapText="1"/>
    </xf>
    <xf numFmtId="3" fontId="1" fillId="0" borderId="55" xfId="0" applyNumberFormat="1" applyFont="1" applyFill="1" applyBorder="1" applyAlignment="1">
      <alignment horizontal="center" vertical="center" wrapText="1"/>
    </xf>
    <xf numFmtId="3" fontId="1" fillId="0" borderId="56" xfId="0" applyNumberFormat="1" applyFont="1" applyFill="1" applyBorder="1" applyAlignment="1">
      <alignment horizontal="center" vertical="center" wrapText="1"/>
    </xf>
    <xf numFmtId="3" fontId="11" fillId="4" borderId="67" xfId="0" applyNumberFormat="1" applyFont="1" applyFill="1" applyBorder="1" applyAlignment="1">
      <alignment horizontal="left" vertical="center" wrapText="1"/>
    </xf>
    <xf numFmtId="3" fontId="11" fillId="4" borderId="68" xfId="0" applyNumberFormat="1" applyFont="1" applyFill="1" applyBorder="1" applyAlignment="1">
      <alignment horizontal="left" vertical="center" wrapText="1"/>
    </xf>
    <xf numFmtId="3" fontId="1" fillId="0" borderId="51" xfId="0" applyNumberFormat="1" applyFont="1" applyFill="1" applyBorder="1" applyAlignment="1">
      <alignment horizontal="center" vertical="center" wrapText="1"/>
    </xf>
    <xf numFmtId="0" fontId="0" fillId="0" borderId="64" xfId="0" applyFill="1" applyBorder="1" applyAlignment="1">
      <alignment/>
    </xf>
    <xf numFmtId="0" fontId="4" fillId="2" borderId="4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3" fontId="1" fillId="4" borderId="51" xfId="0" applyNumberFormat="1" applyFont="1" applyFill="1" applyBorder="1" applyAlignment="1">
      <alignment horizontal="center" vertical="center" wrapText="1"/>
    </xf>
    <xf numFmtId="0" fontId="0" fillId="0" borderId="64" xfId="0" applyBorder="1" applyAlignment="1">
      <alignment/>
    </xf>
    <xf numFmtId="0" fontId="3" fillId="2" borderId="5" xfId="0" applyFont="1" applyFill="1" applyBorder="1" applyAlignment="1">
      <alignment horizontal="right"/>
    </xf>
    <xf numFmtId="0" fontId="0" fillId="0" borderId="0" xfId="0" applyBorder="1" applyAlignment="1">
      <alignment vertical="center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spese varie mis 3.1.a" xfId="20"/>
    <cellStyle name="Percent" xfId="21"/>
    <cellStyle name="Currency" xfId="22"/>
    <cellStyle name="Valuta (0)_1_2modulo1_all1" xfId="23"/>
    <cellStyle name="Currency [0]" xfId="24"/>
  </cellStyles>
  <dxfs count="1">
    <dxf>
      <font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3" max="3" width="8.421875" style="0" customWidth="1"/>
    <col min="4" max="4" width="12.28125" style="0" customWidth="1"/>
    <col min="5" max="5" width="6.00390625" style="0" bestFit="1" customWidth="1"/>
    <col min="6" max="6" width="3.421875" style="0" customWidth="1"/>
    <col min="7" max="7" width="13.28125" style="0" customWidth="1"/>
    <col min="8" max="8" width="111.57421875" style="0" customWidth="1"/>
    <col min="9" max="9" width="19.8515625" style="0" customWidth="1"/>
    <col min="15" max="15" width="17.28125" style="0" customWidth="1"/>
  </cols>
  <sheetData>
    <row r="1" ht="36" customHeight="1">
      <c r="A1" s="294"/>
    </row>
    <row r="2" ht="21.75" customHeight="1">
      <c r="I2" s="203"/>
    </row>
    <row r="5" spans="1:15" ht="61.5" customHeight="1">
      <c r="A5" s="205" t="s">
        <v>102</v>
      </c>
      <c r="B5" s="206"/>
      <c r="C5" s="206"/>
      <c r="D5" s="206"/>
      <c r="E5" s="206"/>
      <c r="F5" s="206"/>
      <c r="G5" s="206"/>
      <c r="H5" s="207"/>
      <c r="I5" s="208"/>
      <c r="J5" s="208"/>
      <c r="K5" s="208"/>
      <c r="L5" s="208"/>
      <c r="M5" s="208"/>
      <c r="N5" s="208"/>
      <c r="O5" s="208"/>
    </row>
    <row r="6" spans="1:15" ht="42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8" s="27" customFormat="1" ht="27" customHeight="1" thickBot="1">
      <c r="A7" s="209" t="s">
        <v>75</v>
      </c>
      <c r="B7" s="210"/>
      <c r="C7" s="210"/>
      <c r="D7" s="210"/>
      <c r="E7" s="211"/>
      <c r="F7" s="204"/>
      <c r="G7" s="204"/>
      <c r="H7" s="212"/>
    </row>
    <row r="8" spans="1:15" s="27" customFormat="1" ht="24.75" customHeight="1" thickBot="1">
      <c r="A8" s="209" t="s">
        <v>76</v>
      </c>
      <c r="B8" s="210"/>
      <c r="C8" s="210"/>
      <c r="D8" s="210"/>
      <c r="E8" s="211"/>
      <c r="F8" s="204"/>
      <c r="G8" s="204"/>
      <c r="H8" s="212"/>
      <c r="I8" s="28"/>
      <c r="J8" s="28"/>
      <c r="K8" s="28"/>
      <c r="L8" s="28"/>
      <c r="M8" s="28"/>
      <c r="N8" s="28"/>
      <c r="O8" s="28"/>
    </row>
    <row r="9" spans="1:15" s="27" customFormat="1" ht="25.5" customHeight="1" thickBot="1">
      <c r="A9" s="209" t="s">
        <v>14</v>
      </c>
      <c r="B9" s="210"/>
      <c r="C9" s="210"/>
      <c r="D9" s="210"/>
      <c r="E9" s="213"/>
      <c r="F9" s="214"/>
      <c r="G9" s="214"/>
      <c r="H9" s="215"/>
      <c r="I9" s="41"/>
      <c r="J9" s="41"/>
      <c r="K9" s="41"/>
      <c r="L9" s="41"/>
      <c r="M9" s="41"/>
      <c r="N9" s="41"/>
      <c r="O9" s="41"/>
    </row>
    <row r="10" spans="1:15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31" customFormat="1" ht="13.5" thickBo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s="31" customFormat="1" ht="15.75" thickBot="1">
      <c r="A12" s="30"/>
      <c r="B12" s="30"/>
      <c r="C12" s="30"/>
      <c r="D12" s="30"/>
      <c r="E12" s="32"/>
      <c r="F12" s="30"/>
      <c r="G12" s="44" t="s">
        <v>84</v>
      </c>
      <c r="H12" s="45"/>
      <c r="I12" s="22"/>
      <c r="J12" s="22"/>
      <c r="K12" s="22"/>
      <c r="L12" s="29"/>
      <c r="M12" s="30"/>
      <c r="N12" s="30"/>
      <c r="O12" s="30"/>
    </row>
    <row r="13" spans="1:15" s="31" customFormat="1" ht="14.25" customHeight="1">
      <c r="A13" s="30"/>
      <c r="B13" s="30"/>
      <c r="C13" s="30"/>
      <c r="D13" s="30"/>
      <c r="E13" s="33"/>
      <c r="F13" s="30"/>
      <c r="G13" s="46"/>
      <c r="H13" s="44" t="s">
        <v>21</v>
      </c>
      <c r="J13" s="22"/>
      <c r="K13" s="22"/>
      <c r="L13" s="29"/>
      <c r="M13" s="30"/>
      <c r="N13" s="30"/>
      <c r="O13" s="30"/>
    </row>
    <row r="14" spans="1:15" s="31" customFormat="1" ht="8.25" customHeight="1" thickBot="1">
      <c r="A14" s="30"/>
      <c r="B14" s="30"/>
      <c r="C14" s="30"/>
      <c r="D14" s="30"/>
      <c r="E14" s="33"/>
      <c r="F14" s="30"/>
      <c r="G14" s="30"/>
      <c r="H14" s="22"/>
      <c r="I14" s="22"/>
      <c r="J14" s="22"/>
      <c r="K14" s="22"/>
      <c r="L14" s="29"/>
      <c r="M14" s="30"/>
      <c r="N14" s="30"/>
      <c r="O14" s="30"/>
    </row>
    <row r="15" spans="1:15" s="31" customFormat="1" ht="15.75" thickBot="1">
      <c r="A15" s="30"/>
      <c r="B15" s="30"/>
      <c r="C15" s="30"/>
      <c r="D15" s="30"/>
      <c r="E15" s="38"/>
      <c r="F15" s="39"/>
      <c r="G15" s="22" t="s">
        <v>88</v>
      </c>
      <c r="I15" s="40"/>
      <c r="J15" s="40"/>
      <c r="K15" s="22"/>
      <c r="L15" s="29"/>
      <c r="M15" s="30"/>
      <c r="N15" s="30"/>
      <c r="O15" s="30"/>
    </row>
    <row r="16" spans="1:15" s="31" customFormat="1" ht="14.25" customHeight="1">
      <c r="A16" s="30"/>
      <c r="B16" s="30"/>
      <c r="C16" s="30"/>
      <c r="D16" s="30"/>
      <c r="E16" s="33"/>
      <c r="F16" s="30"/>
      <c r="G16" s="46"/>
      <c r="H16" s="44" t="s">
        <v>22</v>
      </c>
      <c r="I16" s="22"/>
      <c r="J16" s="22"/>
      <c r="K16" s="22"/>
      <c r="L16" s="29"/>
      <c r="M16" s="30"/>
      <c r="N16" s="30"/>
      <c r="O16" s="30"/>
    </row>
    <row r="17" spans="1:15" s="31" customFormat="1" ht="12.75">
      <c r="A17" s="30"/>
      <c r="B17" s="30"/>
      <c r="C17" s="30"/>
      <c r="D17" s="30"/>
      <c r="E17" s="30"/>
      <c r="F17" s="30"/>
      <c r="G17" s="29"/>
      <c r="I17" s="29"/>
      <c r="J17" s="29"/>
      <c r="K17" s="29"/>
      <c r="L17" s="29"/>
      <c r="M17" s="30"/>
      <c r="N17" s="30"/>
      <c r="O17" s="30"/>
    </row>
    <row r="18" spans="1:14" s="165" customFormat="1" ht="15">
      <c r="A18" s="33"/>
      <c r="B18" s="33"/>
      <c r="C18" s="33"/>
      <c r="D18" s="33"/>
      <c r="E18" s="165" t="s">
        <v>77</v>
      </c>
      <c r="F18" s="166"/>
      <c r="H18" s="166"/>
      <c r="I18" s="166"/>
      <c r="J18" s="166"/>
      <c r="K18" s="164"/>
      <c r="L18" s="33"/>
      <c r="M18" s="33"/>
      <c r="N18" s="33"/>
    </row>
    <row r="19" spans="1:14" s="31" customFormat="1" ht="15">
      <c r="A19" s="30"/>
      <c r="B19" s="30"/>
      <c r="C19" s="30"/>
      <c r="D19" s="30"/>
      <c r="E19" s="31" t="s">
        <v>56</v>
      </c>
      <c r="F19" s="22"/>
      <c r="H19" s="22"/>
      <c r="I19" s="22"/>
      <c r="J19" s="22"/>
      <c r="K19" s="29"/>
      <c r="L19" s="30"/>
      <c r="M19" s="30"/>
      <c r="N19" s="30"/>
    </row>
    <row r="20" spans="1:15" s="31" customFormat="1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s="31" customFormat="1" ht="15.75">
      <c r="A21" s="10" t="s">
        <v>52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s="31" customFormat="1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s="31" customFormat="1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s="31" customFormat="1" ht="12.75">
      <c r="A24" s="34" t="s">
        <v>53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s="31" customFormat="1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s="31" customFormat="1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s="31" customFormat="1" ht="12.75">
      <c r="A27" s="37" t="s">
        <v>16</v>
      </c>
      <c r="B27" s="37"/>
      <c r="C27" s="37"/>
      <c r="D27" s="37"/>
      <c r="E27" s="37"/>
      <c r="F27" s="37"/>
      <c r="G27" s="37"/>
      <c r="H27" s="37"/>
      <c r="I27" s="34"/>
      <c r="J27" s="34"/>
      <c r="K27" s="34"/>
      <c r="L27" s="34"/>
      <c r="M27" s="34"/>
      <c r="N27" s="34"/>
      <c r="O27" s="34"/>
    </row>
    <row r="28" spans="1:15" s="31" customFormat="1" ht="12.75">
      <c r="A28" s="34" t="s">
        <v>17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s="31" customFormat="1" ht="12.75">
      <c r="A29" s="34" t="s">
        <v>18</v>
      </c>
      <c r="B29" s="34"/>
      <c r="C29" s="34"/>
      <c r="D29" s="34" t="s">
        <v>19</v>
      </c>
      <c r="E29" s="34"/>
      <c r="F29" s="34"/>
      <c r="G29" s="34"/>
      <c r="H29" s="34" t="s">
        <v>20</v>
      </c>
      <c r="I29" s="34"/>
      <c r="J29" s="34"/>
      <c r="K29" s="34"/>
      <c r="L29" s="34"/>
      <c r="M29" s="34"/>
      <c r="N29" s="34"/>
      <c r="O29" s="34"/>
    </row>
  </sheetData>
  <mergeCells count="8">
    <mergeCell ref="A5:H5"/>
    <mergeCell ref="I5:O5"/>
    <mergeCell ref="A9:D9"/>
    <mergeCell ref="A7:D7"/>
    <mergeCell ref="E7:H7"/>
    <mergeCell ref="E9:H9"/>
    <mergeCell ref="A8:D8"/>
    <mergeCell ref="E8:H8"/>
  </mergeCells>
  <printOptions horizontalCentered="1" verticalCentered="1"/>
  <pageMargins left="0.31496062992125984" right="0.4330708661417323" top="0.15748031496062992" bottom="2.834645669291339" header="0" footer="0.35433070866141736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20.8515625" style="94" customWidth="1"/>
    <col min="2" max="2" width="28.28125" style="94" customWidth="1"/>
    <col min="3" max="4" width="23.8515625" style="94" customWidth="1"/>
    <col min="5" max="6" width="20.140625" style="94" customWidth="1"/>
    <col min="7" max="16384" width="9.140625" style="94" customWidth="1"/>
  </cols>
  <sheetData>
    <row r="1" ht="31.5" customHeight="1">
      <c r="A1" s="294"/>
    </row>
    <row r="4" spans="1:4" ht="30.75" customHeight="1">
      <c r="A4" s="172" t="s">
        <v>89</v>
      </c>
      <c r="B4" s="172"/>
      <c r="C4" s="172"/>
      <c r="D4" s="172"/>
    </row>
    <row r="5" spans="1:6" ht="30.75" customHeight="1">
      <c r="A5" s="228" t="s">
        <v>92</v>
      </c>
      <c r="B5" s="229"/>
      <c r="C5" s="229"/>
      <c r="D5" s="229"/>
      <c r="E5" s="229"/>
      <c r="F5" s="230"/>
    </row>
    <row r="6" spans="1:6" ht="32.25" customHeight="1" thickBot="1">
      <c r="A6" s="231" t="s">
        <v>0</v>
      </c>
      <c r="B6" s="232"/>
      <c r="C6" s="233"/>
      <c r="D6" s="237"/>
      <c r="E6" s="238"/>
      <c r="F6" s="238"/>
    </row>
    <row r="7" spans="1:6" s="1" customFormat="1" ht="29.25" customHeight="1">
      <c r="A7" s="234" t="s">
        <v>50</v>
      </c>
      <c r="B7" s="235"/>
      <c r="C7" s="235"/>
      <c r="D7" s="235"/>
      <c r="E7" s="235"/>
      <c r="F7" s="235"/>
    </row>
    <row r="8" spans="1:6" s="1" customFormat="1" ht="19.5" customHeight="1">
      <c r="A8" s="156"/>
      <c r="B8" s="156"/>
      <c r="C8" s="156"/>
      <c r="D8" s="156"/>
      <c r="E8" s="156"/>
      <c r="F8" s="156"/>
    </row>
    <row r="9" spans="1:6" ht="36.75" customHeight="1" thickBot="1">
      <c r="A9" s="225" t="s">
        <v>62</v>
      </c>
      <c r="B9" s="226"/>
      <c r="C9" s="226"/>
      <c r="D9" s="227"/>
      <c r="E9" s="236" t="s">
        <v>24</v>
      </c>
      <c r="F9" s="236"/>
    </row>
    <row r="10" spans="1:6" s="96" customFormat="1" ht="36" customHeight="1" thickBot="1">
      <c r="A10" s="219" t="s">
        <v>10</v>
      </c>
      <c r="B10" s="220"/>
      <c r="C10" s="179" t="s">
        <v>60</v>
      </c>
      <c r="D10" s="23" t="s">
        <v>61</v>
      </c>
      <c r="E10" s="174" t="s">
        <v>57</v>
      </c>
      <c r="F10" s="174" t="s">
        <v>25</v>
      </c>
    </row>
    <row r="11" spans="1:6" s="98" customFormat="1" ht="25.5" customHeight="1" thickBot="1">
      <c r="A11" s="221" t="s">
        <v>103</v>
      </c>
      <c r="B11" s="222"/>
      <c r="C11" s="108"/>
      <c r="D11" s="181">
        <f>+'SA_ HARDWARE'!G21</f>
        <v>0</v>
      </c>
      <c r="E11" s="175">
        <f>+'SA_ HARDWARE'!K21</f>
        <v>0</v>
      </c>
      <c r="F11" s="176"/>
    </row>
    <row r="12" spans="1:6" s="98" customFormat="1" ht="25.5" customHeight="1" thickBot="1">
      <c r="A12" s="221" t="s">
        <v>58</v>
      </c>
      <c r="B12" s="222"/>
      <c r="C12" s="109"/>
      <c r="D12" s="181">
        <f>+'SB_LICENZE SW'!H21</f>
        <v>0</v>
      </c>
      <c r="E12" s="175">
        <f>+'SB_LICENZE SW'!L21</f>
        <v>0</v>
      </c>
      <c r="F12" s="176"/>
    </row>
    <row r="13" spans="1:6" s="98" customFormat="1" ht="25.5" customHeight="1" thickBot="1">
      <c r="A13" s="221" t="s">
        <v>71</v>
      </c>
      <c r="B13" s="222"/>
      <c r="C13" s="109"/>
      <c r="D13" s="181">
        <f>+'SC_ACQU_SVIL SW'!H21</f>
        <v>0</v>
      </c>
      <c r="E13" s="177">
        <f>+'SC_ACQU_SVIL SW'!L21</f>
        <v>0</v>
      </c>
      <c r="F13" s="176"/>
    </row>
    <row r="14" spans="1:6" s="98" customFormat="1" ht="25.5" customHeight="1">
      <c r="A14" s="221" t="s">
        <v>59</v>
      </c>
      <c r="B14" s="222"/>
      <c r="D14" s="181">
        <f>+SD_CONSULENZE!H21</f>
        <v>0</v>
      </c>
      <c r="E14" s="177">
        <f>+SD_CONSULENZE!M21</f>
        <v>0</v>
      </c>
      <c r="F14" s="176"/>
    </row>
    <row r="15" spans="1:6" s="98" customFormat="1" ht="25.5" customHeight="1" thickBot="1">
      <c r="A15" s="223" t="s">
        <v>83</v>
      </c>
      <c r="B15" s="224"/>
      <c r="C15" s="109"/>
      <c r="D15" s="182">
        <f>+SD_CONSULENZE!H22</f>
        <v>0</v>
      </c>
      <c r="E15" s="175">
        <f>+SD_CONSULENZE!M22</f>
        <v>0</v>
      </c>
      <c r="F15" s="176"/>
    </row>
    <row r="16" spans="1:6" s="99" customFormat="1" ht="25.5" customHeight="1" thickBot="1">
      <c r="A16" s="216" t="s">
        <v>11</v>
      </c>
      <c r="B16" s="217"/>
      <c r="C16" s="110">
        <f>SUM(C11:C13)</f>
        <v>0</v>
      </c>
      <c r="D16" s="180">
        <f>SUM(D11:D14)</f>
        <v>0</v>
      </c>
      <c r="E16" s="168">
        <f>SUM(E11:E14)</f>
        <v>0</v>
      </c>
      <c r="F16" s="178"/>
    </row>
    <row r="17" spans="1:4" s="99" customFormat="1" ht="33" customHeight="1">
      <c r="A17" s="25"/>
      <c r="B17" s="100"/>
      <c r="C17" s="100"/>
      <c r="D17" s="100"/>
    </row>
    <row r="18" spans="1:2" s="99" customFormat="1" ht="33" customHeight="1">
      <c r="A18" s="101"/>
      <c r="B18" s="101"/>
    </row>
    <row r="19" spans="1:2" s="99" customFormat="1" ht="35.25" customHeight="1">
      <c r="A19" s="103" t="s">
        <v>51</v>
      </c>
      <c r="B19" s="104"/>
    </row>
    <row r="20" spans="1:4" ht="30" customHeight="1">
      <c r="A20" s="218"/>
      <c r="B20" s="218"/>
      <c r="C20" s="101"/>
      <c r="D20" s="101"/>
    </row>
    <row r="21" spans="1:4" ht="26.25" customHeight="1">
      <c r="A21" s="105"/>
      <c r="B21" s="105"/>
      <c r="D21" s="24" t="s">
        <v>15</v>
      </c>
    </row>
    <row r="22" spans="1:14" s="114" customFormat="1" ht="15">
      <c r="A22" s="105"/>
      <c r="B22" s="105"/>
      <c r="D22" s="106"/>
      <c r="G22" s="97"/>
      <c r="H22" s="97"/>
      <c r="I22" s="97"/>
      <c r="J22" s="97"/>
      <c r="K22" s="97"/>
      <c r="N22" s="97"/>
    </row>
    <row r="23" spans="1:14" s="114" customFormat="1" ht="15">
      <c r="A23" s="173"/>
      <c r="B23" s="105"/>
      <c r="C23" s="106"/>
      <c r="D23" s="106"/>
      <c r="E23" s="106"/>
      <c r="G23" s="97"/>
      <c r="H23" s="97"/>
      <c r="I23" s="97"/>
      <c r="J23" s="97"/>
      <c r="K23" s="97"/>
      <c r="N23" s="97"/>
    </row>
    <row r="24" spans="1:4" ht="15" customHeight="1">
      <c r="A24" s="101"/>
      <c r="B24" s="101"/>
      <c r="C24" s="101"/>
      <c r="D24" s="101"/>
    </row>
    <row r="25" spans="1:4" ht="15" customHeight="1">
      <c r="A25" s="101"/>
      <c r="B25" s="101"/>
      <c r="C25" s="101"/>
      <c r="D25" s="101"/>
    </row>
    <row r="26" spans="3:4" ht="15" customHeight="1">
      <c r="C26" s="101"/>
      <c r="D26" s="101"/>
    </row>
    <row r="27" spans="3:4" ht="15" customHeight="1">
      <c r="C27" s="101"/>
      <c r="D27" s="101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</sheetData>
  <mergeCells count="14">
    <mergeCell ref="A9:D9"/>
    <mergeCell ref="A5:F5"/>
    <mergeCell ref="A6:C6"/>
    <mergeCell ref="A7:F7"/>
    <mergeCell ref="E9:F9"/>
    <mergeCell ref="D6:F6"/>
    <mergeCell ref="A16:B16"/>
    <mergeCell ref="A20:B20"/>
    <mergeCell ref="A10:B10"/>
    <mergeCell ref="A11:B11"/>
    <mergeCell ref="A14:B14"/>
    <mergeCell ref="A15:B15"/>
    <mergeCell ref="A12:B12"/>
    <mergeCell ref="A13:B13"/>
  </mergeCells>
  <conditionalFormatting sqref="D11">
    <cfRule type="cellIs" priority="1" dxfId="0" operator="greaterThan" stopIfTrue="1">
      <formula>$C$11</formula>
    </cfRule>
  </conditionalFormatting>
  <conditionalFormatting sqref="D15">
    <cfRule type="cellIs" priority="2" dxfId="0" operator="greaterThan" stopIfTrue="1">
      <formula>$D$14*0.05</formula>
    </cfRule>
  </conditionalFormatting>
  <conditionalFormatting sqref="D13">
    <cfRule type="cellIs" priority="3" dxfId="0" operator="greaterThan" stopIfTrue="1">
      <formula>$C$13</formula>
    </cfRule>
  </conditionalFormatting>
  <conditionalFormatting sqref="D12">
    <cfRule type="cellIs" priority="4" dxfId="0" operator="greaterThan" stopIfTrue="1">
      <formula>$C$12</formula>
    </cfRule>
  </conditionalFormatting>
  <conditionalFormatting sqref="D14">
    <cfRule type="cellIs" priority="5" dxfId="0" operator="greaterThan" stopIfTrue="1">
      <formula>$C$14</formula>
    </cfRule>
  </conditionalFormatting>
  <dataValidations count="6">
    <dataValidation type="custom" allowBlank="1" showInputMessage="1" showErrorMessage="1" prompt="Non immettere dati: Valore determinato automaticamente " sqref="D11">
      <formula1>"'SA_ HARDWARE'!G18"</formula1>
    </dataValidation>
    <dataValidation type="custom" allowBlank="1" showInputMessage="1" showErrorMessage="1" prompt="Non immettere dati: Valore determinato automaticamente " sqref="D12">
      <formula1>"'SB_LICENZE SW'!H18"</formula1>
    </dataValidation>
    <dataValidation type="custom" allowBlank="1" showInputMessage="1" showErrorMessage="1" prompt="Non immettere dati: Valore determinato automaticamente " sqref="D13">
      <formula1>"'SC_ACQU_SVIL SW'!H18"</formula1>
    </dataValidation>
    <dataValidation type="custom" allowBlank="1" showInputMessage="1" showErrorMessage="1" prompt="Non immettere dati: Valore determinato automaticamente " sqref="D14">
      <formula1>"'SD_CONSULENZE!H18"</formula1>
    </dataValidation>
    <dataValidation type="custom" allowBlank="1" showInputMessage="1" showErrorMessage="1" prompt="Non immettere dati: Valore determinato automaticamente " sqref="D15">
      <formula1>"'SD_CONSULENZE!H19"</formula1>
    </dataValidation>
    <dataValidation type="custom" allowBlank="1" showInputMessage="1" showErrorMessage="1" prompt="Non immettere dati: Valore determinato automaticamente " sqref="D16">
      <formula1>"Somma(D8:D11)"</formula1>
    </dataValidation>
  </dataValidations>
  <printOptions horizontalCentered="1"/>
  <pageMargins left="0.72" right="0.4" top="0.46" bottom="0.73" header="0.5118110236220472" footer="0.5118110236220472"/>
  <pageSetup horizontalDpi="600" verticalDpi="600" orientation="landscape" paperSize="9" scale="70" r:id="rId1"/>
  <headerFooter alignWithMargins="0">
    <oddHeader>&amp;RSCHEDA S1 - RIEPILOGO SPESE RENDICONTATE nel PRIMO PERIODO (10 mesi, minimo 50%)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tabSelected="1" zoomScale="75" zoomScaleNormal="75" workbookViewId="0" topLeftCell="A1">
      <selection activeCell="B1" sqref="B1"/>
    </sheetView>
  </sheetViews>
  <sheetFormatPr defaultColWidth="9.140625" defaultRowHeight="12.75"/>
  <cols>
    <col min="1" max="1" width="31.7109375" style="94" customWidth="1"/>
    <col min="2" max="2" width="22.00390625" style="94" customWidth="1"/>
    <col min="3" max="6" width="23.8515625" style="94" customWidth="1"/>
    <col min="7" max="8" width="20.140625" style="94" customWidth="1"/>
    <col min="9" max="9" width="23.57421875" style="94" customWidth="1"/>
    <col min="10" max="16384" width="9.140625" style="94" customWidth="1"/>
  </cols>
  <sheetData>
    <row r="1" ht="30" customHeight="1">
      <c r="A1" s="294"/>
    </row>
    <row r="3" spans="1:6" ht="30.75" customHeight="1">
      <c r="A3" s="172" t="s">
        <v>90</v>
      </c>
      <c r="B3" s="172"/>
      <c r="C3" s="172"/>
      <c r="D3" s="172"/>
      <c r="E3" s="172"/>
      <c r="F3" s="172"/>
    </row>
    <row r="4" spans="1:8" ht="30.75" customHeight="1">
      <c r="A4" s="239" t="s">
        <v>92</v>
      </c>
      <c r="B4" s="240"/>
      <c r="C4" s="240"/>
      <c r="D4" s="240"/>
      <c r="E4" s="240"/>
      <c r="F4" s="240"/>
      <c r="G4" s="240"/>
      <c r="H4" s="241"/>
    </row>
    <row r="5" spans="1:8" ht="32.25" customHeight="1" thickBot="1">
      <c r="A5" s="231" t="s">
        <v>0</v>
      </c>
      <c r="B5" s="232"/>
      <c r="C5" s="233"/>
      <c r="D5" s="237"/>
      <c r="E5" s="238"/>
      <c r="F5" s="238"/>
      <c r="G5" s="238"/>
      <c r="H5" s="238"/>
    </row>
    <row r="6" spans="1:8" s="1" customFormat="1" ht="29.25" customHeight="1">
      <c r="A6" s="234" t="s">
        <v>87</v>
      </c>
      <c r="B6" s="235"/>
      <c r="C6" s="235"/>
      <c r="D6" s="235"/>
      <c r="E6" s="235"/>
      <c r="F6" s="235"/>
      <c r="G6" s="235"/>
      <c r="H6" s="242"/>
    </row>
    <row r="7" spans="1:8" s="1" customFormat="1" ht="19.5" customHeight="1">
      <c r="A7" s="156"/>
      <c r="B7" s="156"/>
      <c r="C7" s="156"/>
      <c r="D7" s="156"/>
      <c r="E7" s="156"/>
      <c r="F7" s="156"/>
      <c r="G7" s="156"/>
      <c r="H7" s="156"/>
    </row>
    <row r="8" spans="1:9" ht="36.75" customHeight="1" thickBot="1">
      <c r="A8" s="225" t="s">
        <v>78</v>
      </c>
      <c r="B8" s="226"/>
      <c r="C8" s="226"/>
      <c r="D8" s="226"/>
      <c r="E8" s="227"/>
      <c r="F8" s="190"/>
      <c r="G8" s="243" t="s">
        <v>24</v>
      </c>
      <c r="H8" s="244"/>
      <c r="I8" s="244"/>
    </row>
    <row r="9" spans="1:9" s="96" customFormat="1" ht="60.75" customHeight="1" thickBot="1">
      <c r="A9" s="219" t="s">
        <v>10</v>
      </c>
      <c r="B9" s="220"/>
      <c r="C9" s="179" t="s">
        <v>60</v>
      </c>
      <c r="D9" s="23" t="s">
        <v>79</v>
      </c>
      <c r="E9" s="23" t="s">
        <v>72</v>
      </c>
      <c r="F9" s="23" t="s">
        <v>81</v>
      </c>
      <c r="G9" s="174" t="s">
        <v>73</v>
      </c>
      <c r="H9" s="174" t="s">
        <v>25</v>
      </c>
      <c r="I9" s="186" t="s">
        <v>74</v>
      </c>
    </row>
    <row r="10" spans="1:9" s="98" customFormat="1" ht="25.5" customHeight="1" thickBot="1">
      <c r="A10" s="221" t="s">
        <v>103</v>
      </c>
      <c r="B10" s="222"/>
      <c r="C10" s="108"/>
      <c r="D10" s="108"/>
      <c r="E10" s="181">
        <f>+'SA_ HARDWARE'!G21</f>
        <v>0</v>
      </c>
      <c r="F10" s="191">
        <f>+D10+E10</f>
        <v>0</v>
      </c>
      <c r="G10" s="175">
        <f>+'SA_ HARDWARE'!K21</f>
        <v>0</v>
      </c>
      <c r="H10" s="176"/>
      <c r="I10" s="187"/>
    </row>
    <row r="11" spans="1:9" s="98" customFormat="1" ht="25.5" customHeight="1" thickBot="1">
      <c r="A11" s="221" t="s">
        <v>58</v>
      </c>
      <c r="B11" s="222"/>
      <c r="C11" s="109"/>
      <c r="D11" s="189"/>
      <c r="E11" s="181">
        <f>+'SB_LICENZE SW'!H21</f>
        <v>0</v>
      </c>
      <c r="F11" s="191">
        <f>+D11+E11</f>
        <v>0</v>
      </c>
      <c r="G11" s="175">
        <f>+'SB_LICENZE SW'!L21</f>
        <v>0</v>
      </c>
      <c r="H11" s="176"/>
      <c r="I11" s="187"/>
    </row>
    <row r="12" spans="1:9" s="98" customFormat="1" ht="25.5" customHeight="1" thickBot="1">
      <c r="A12" s="221" t="s">
        <v>71</v>
      </c>
      <c r="B12" s="222"/>
      <c r="C12" s="109"/>
      <c r="D12" s="189"/>
      <c r="E12" s="181">
        <f>+'SC_ACQU_SVIL SW'!H21</f>
        <v>0</v>
      </c>
      <c r="F12" s="191">
        <f>+D12+E12</f>
        <v>0</v>
      </c>
      <c r="G12" s="177">
        <f>+'SC_ACQU_SVIL SW'!L21</f>
        <v>0</v>
      </c>
      <c r="H12" s="176"/>
      <c r="I12" s="187"/>
    </row>
    <row r="13" spans="1:9" s="98" customFormat="1" ht="25.5" customHeight="1" thickBot="1">
      <c r="A13" s="221" t="s">
        <v>59</v>
      </c>
      <c r="B13" s="222"/>
      <c r="C13" s="109"/>
      <c r="D13" s="189"/>
      <c r="E13" s="181">
        <f>+SD_CONSULENZE!H21</f>
        <v>0</v>
      </c>
      <c r="F13" s="191">
        <f>+D13+E13</f>
        <v>0</v>
      </c>
      <c r="G13" s="177">
        <f>+SD_CONSULENZE!M21</f>
        <v>0</v>
      </c>
      <c r="H13" s="176"/>
      <c r="I13" s="187"/>
    </row>
    <row r="14" spans="1:9" s="98" customFormat="1" ht="25.5" customHeight="1" thickBot="1">
      <c r="A14" s="223" t="s">
        <v>83</v>
      </c>
      <c r="B14" s="224"/>
      <c r="C14" s="109"/>
      <c r="D14" s="109"/>
      <c r="E14" s="182">
        <f>+SD_CONSULENZE!H22</f>
        <v>0</v>
      </c>
      <c r="F14" s="191">
        <f>+D14+E14</f>
        <v>0</v>
      </c>
      <c r="G14" s="175">
        <f>+SD_CONSULENZE!M22</f>
        <v>0</v>
      </c>
      <c r="H14" s="176"/>
      <c r="I14" s="187"/>
    </row>
    <row r="15" spans="1:9" s="99" customFormat="1" ht="25.5" customHeight="1" thickBot="1">
      <c r="A15" s="216" t="s">
        <v>11</v>
      </c>
      <c r="B15" s="217"/>
      <c r="C15" s="110">
        <f>SUM(C10:C13)</f>
        <v>0</v>
      </c>
      <c r="D15" s="110">
        <f>SUM(D10:D13)</f>
        <v>0</v>
      </c>
      <c r="E15" s="180">
        <f>SUM(E10:E13)</f>
        <v>0</v>
      </c>
      <c r="F15" s="180">
        <f>SUM(F10:F14)</f>
        <v>0</v>
      </c>
      <c r="G15" s="168">
        <f>SUM(G10:G13)</f>
        <v>0</v>
      </c>
      <c r="H15" s="178"/>
      <c r="I15" s="188">
        <f>SUM(I10:I13)</f>
        <v>0</v>
      </c>
    </row>
    <row r="16" spans="1:6" s="99" customFormat="1" ht="33" customHeight="1">
      <c r="A16" s="25"/>
      <c r="B16" s="100"/>
      <c r="C16" s="100"/>
      <c r="D16" s="100"/>
      <c r="E16" s="100"/>
      <c r="F16" s="100"/>
    </row>
    <row r="17" spans="1:6" ht="26.25" customHeight="1">
      <c r="A17" s="103" t="s">
        <v>51</v>
      </c>
      <c r="B17" s="104"/>
      <c r="E17" s="24" t="s">
        <v>15</v>
      </c>
      <c r="F17" s="24"/>
    </row>
    <row r="18" spans="1:16" s="114" customFormat="1" ht="15">
      <c r="A18" s="218"/>
      <c r="B18" s="218"/>
      <c r="E18" s="106"/>
      <c r="F18" s="106"/>
      <c r="I18" s="97"/>
      <c r="J18" s="97"/>
      <c r="K18" s="97"/>
      <c r="L18" s="97"/>
      <c r="M18" s="97"/>
      <c r="P18" s="97"/>
    </row>
    <row r="19" spans="1:16" s="114" customFormat="1" ht="15">
      <c r="A19" s="105"/>
      <c r="B19" s="105"/>
      <c r="E19" s="106"/>
      <c r="F19" s="106"/>
      <c r="I19" s="97"/>
      <c r="J19" s="97"/>
      <c r="K19" s="97"/>
      <c r="L19" s="97"/>
      <c r="M19" s="97"/>
      <c r="P19" s="97"/>
    </row>
    <row r="20" spans="1:16" s="114" customFormat="1" ht="30.75" customHeight="1">
      <c r="A20" s="185" t="s">
        <v>80</v>
      </c>
      <c r="B20" s="105"/>
      <c r="E20" s="111"/>
      <c r="F20" s="111"/>
      <c r="G20" s="111"/>
      <c r="I20" s="97"/>
      <c r="J20" s="97"/>
      <c r="K20" s="97"/>
      <c r="L20" s="97"/>
      <c r="M20" s="97"/>
      <c r="P20" s="97"/>
    </row>
    <row r="21" spans="1:11" s="102" customFormat="1" ht="20.25" customHeight="1">
      <c r="A21" s="185" t="s">
        <v>23</v>
      </c>
      <c r="B21" s="111"/>
      <c r="C21" s="111"/>
      <c r="D21" s="111"/>
      <c r="E21" s="106"/>
      <c r="F21" s="106"/>
      <c r="G21" s="106"/>
      <c r="H21" s="112"/>
      <c r="I21" s="113"/>
      <c r="K21" s="95"/>
    </row>
    <row r="22" spans="1:16" s="114" customFormat="1" ht="15">
      <c r="A22" s="105"/>
      <c r="B22" s="105"/>
      <c r="C22" s="106"/>
      <c r="D22" s="106"/>
      <c r="E22" s="107"/>
      <c r="F22" s="107"/>
      <c r="G22" s="94"/>
      <c r="I22" s="97"/>
      <c r="J22" s="97"/>
      <c r="K22" s="97"/>
      <c r="L22" s="97"/>
      <c r="M22" s="97"/>
      <c r="P22" s="97"/>
    </row>
    <row r="23" spans="1:6" ht="15" customHeight="1">
      <c r="A23" s="105"/>
      <c r="B23" s="105"/>
      <c r="C23" s="107"/>
      <c r="D23" s="107"/>
      <c r="E23" s="101"/>
      <c r="F23" s="101"/>
    </row>
    <row r="24" spans="1:6" ht="15" customHeight="1">
      <c r="A24" s="101"/>
      <c r="B24" s="101"/>
      <c r="C24" s="101"/>
      <c r="D24" s="101"/>
      <c r="E24" s="101"/>
      <c r="F24" s="101"/>
    </row>
    <row r="25" spans="1:6" ht="15" customHeight="1">
      <c r="A25" s="101"/>
      <c r="B25" s="101"/>
      <c r="C25" s="101"/>
      <c r="D25" s="101"/>
      <c r="E25" s="101"/>
      <c r="F25" s="101"/>
    </row>
    <row r="26" spans="1:6" ht="15" customHeight="1">
      <c r="A26" s="101"/>
      <c r="B26" s="101"/>
      <c r="C26" s="101"/>
      <c r="D26" s="101"/>
      <c r="E26" s="101"/>
      <c r="F26" s="101"/>
    </row>
    <row r="27" spans="1:4" ht="15" customHeight="1">
      <c r="A27" s="101"/>
      <c r="B27" s="101"/>
      <c r="C27" s="101"/>
      <c r="D27" s="101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</sheetData>
  <mergeCells count="14">
    <mergeCell ref="A15:B15"/>
    <mergeCell ref="A18:B18"/>
    <mergeCell ref="A9:B9"/>
    <mergeCell ref="A10:B10"/>
    <mergeCell ref="A13:B13"/>
    <mergeCell ref="A14:B14"/>
    <mergeCell ref="A11:B11"/>
    <mergeCell ref="A12:B12"/>
    <mergeCell ref="A8:E8"/>
    <mergeCell ref="A4:H4"/>
    <mergeCell ref="A5:C5"/>
    <mergeCell ref="A6:H6"/>
    <mergeCell ref="G8:I8"/>
    <mergeCell ref="D5:H5"/>
  </mergeCells>
  <conditionalFormatting sqref="I10:I14 E10:F10">
    <cfRule type="cellIs" priority="1" dxfId="0" operator="greaterThan" stopIfTrue="1">
      <formula>$C$10</formula>
    </cfRule>
  </conditionalFormatting>
  <conditionalFormatting sqref="E14">
    <cfRule type="cellIs" priority="2" dxfId="0" operator="greaterThan" stopIfTrue="1">
      <formula>$E$13*0.05</formula>
    </cfRule>
  </conditionalFormatting>
  <conditionalFormatting sqref="E11:F11">
    <cfRule type="cellIs" priority="3" dxfId="0" operator="greaterThan" stopIfTrue="1">
      <formula>$C$11</formula>
    </cfRule>
  </conditionalFormatting>
  <conditionalFormatting sqref="E12:F12">
    <cfRule type="cellIs" priority="4" dxfId="0" operator="greaterThan" stopIfTrue="1">
      <formula>$C$12</formula>
    </cfRule>
  </conditionalFormatting>
  <conditionalFormatting sqref="E13:F13">
    <cfRule type="cellIs" priority="5" dxfId="0" operator="greaterThan" stopIfTrue="1">
      <formula>$C$13</formula>
    </cfRule>
  </conditionalFormatting>
  <conditionalFormatting sqref="F14">
    <cfRule type="cellIs" priority="6" dxfId="0" operator="greaterThan" stopIfTrue="1">
      <formula>$C$14</formula>
    </cfRule>
  </conditionalFormatting>
  <dataValidations count="6">
    <dataValidation type="custom" allowBlank="1" showInputMessage="1" showErrorMessage="1" prompt="Non immettere dati: Valore determinato automaticamente " sqref="F10:F14">
      <formula1>+D10+E10</formula1>
    </dataValidation>
    <dataValidation type="custom" allowBlank="1" showInputMessage="1" showErrorMessage="1" prompt="Non immettere dati: Valore determinato automaticamente " sqref="E14">
      <formula1>"'SD_CONSULENZE!H19"</formula1>
    </dataValidation>
    <dataValidation type="custom" allowBlank="1" showInputMessage="1" showErrorMessage="1" prompt="Non immettere dati: Valore determinato automaticamente " sqref="E10">
      <formula1>"'SA_ HARDWARE'!G18"</formula1>
    </dataValidation>
    <dataValidation type="custom" allowBlank="1" showInputMessage="1" showErrorMessage="1" prompt="Non immettere dati: Valore determinato automaticamente " sqref="E11">
      <formula1>"'SB_LICENZE SW'!H18"</formula1>
    </dataValidation>
    <dataValidation type="custom" allowBlank="1" showInputMessage="1" showErrorMessage="1" prompt="Non immettere dati: Valore determinato automaticamente " sqref="E12">
      <formula1>"'SC_ACQU_SVIL SW'!H18"</formula1>
    </dataValidation>
    <dataValidation type="custom" allowBlank="1" showInputMessage="1" showErrorMessage="1" prompt="Non immettere dati: Valore determinato automaticamente " sqref="E13">
      <formula1>"'SD_CONSULENZE!H18"</formula1>
    </dataValidation>
  </dataValidations>
  <printOptions horizontalCentered="1"/>
  <pageMargins left="0.33" right="0.4" top="0.42" bottom="0.73" header="0.5118110236220472" footer="0.5118110236220472"/>
  <pageSetup fitToHeight="1" fitToWidth="1" horizontalDpi="600" verticalDpi="600" orientation="landscape" paperSize="9" scale="67" r:id="rId1"/>
  <headerFooter alignWithMargins="0">
    <oddHeader>&amp;RSCHEDA S2 - RIEPILOGO SPESE RENDICONTATE PER L'INTERO PROGETTO (PRIMO+SECONDO PERIODO) 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25.00390625" style="15" customWidth="1"/>
    <col min="2" max="2" width="15.8515625" style="15" customWidth="1"/>
    <col min="3" max="3" width="20.7109375" style="15" customWidth="1"/>
    <col min="4" max="4" width="14.140625" style="15" customWidth="1"/>
    <col min="5" max="5" width="12.28125" style="15" customWidth="1"/>
    <col min="6" max="6" width="14.57421875" style="2" customWidth="1"/>
    <col min="7" max="7" width="15.421875" style="2" customWidth="1"/>
    <col min="8" max="8" width="13.57421875" style="2" customWidth="1"/>
    <col min="9" max="9" width="11.8515625" style="2" customWidth="1"/>
    <col min="10" max="10" width="12.421875" style="1" customWidth="1"/>
    <col min="11" max="12" width="20.140625" style="94" customWidth="1"/>
    <col min="13" max="16384" width="9.140625" style="2" customWidth="1"/>
  </cols>
  <sheetData>
    <row r="1" ht="24" customHeight="1">
      <c r="A1" s="294"/>
    </row>
    <row r="4" spans="1:10" s="94" customFormat="1" ht="30.75" customHeight="1">
      <c r="A4" s="239" t="s">
        <v>91</v>
      </c>
      <c r="B4" s="240"/>
      <c r="C4" s="240"/>
      <c r="D4" s="240"/>
      <c r="E4" s="240"/>
      <c r="F4" s="240"/>
      <c r="G4" s="240"/>
      <c r="H4" s="240"/>
      <c r="I4" s="240"/>
      <c r="J4" s="241"/>
    </row>
    <row r="5" spans="1:12" s="1" customFormat="1" ht="29.25" customHeight="1" thickBot="1">
      <c r="A5" s="231" t="s">
        <v>0</v>
      </c>
      <c r="B5" s="232"/>
      <c r="C5" s="233"/>
      <c r="D5" s="258"/>
      <c r="E5" s="259"/>
      <c r="F5" s="259"/>
      <c r="G5" s="259"/>
      <c r="H5" s="259"/>
      <c r="I5" s="259"/>
      <c r="J5" s="260"/>
      <c r="K5" s="163"/>
      <c r="L5" s="163"/>
    </row>
    <row r="6" spans="1:12" s="1" customFormat="1" ht="11.25" customHeight="1" thickBot="1">
      <c r="A6" s="158"/>
      <c r="B6" s="159"/>
      <c r="C6" s="159"/>
      <c r="D6" s="160"/>
      <c r="E6" s="160"/>
      <c r="F6" s="160"/>
      <c r="G6" s="160"/>
      <c r="H6" s="160"/>
      <c r="I6" s="160"/>
      <c r="J6" s="161"/>
      <c r="K6" s="257"/>
      <c r="L6" s="257"/>
    </row>
    <row r="7" spans="1:12" s="1" customFormat="1" ht="29.25" customHeight="1" thickBot="1">
      <c r="A7" s="271" t="s">
        <v>86</v>
      </c>
      <c r="B7" s="272"/>
      <c r="C7" s="272"/>
      <c r="D7" s="272"/>
      <c r="E7" s="272"/>
      <c r="F7" s="272"/>
      <c r="G7" s="272"/>
      <c r="H7" s="272"/>
      <c r="I7" s="272"/>
      <c r="J7" s="273"/>
      <c r="K7" s="163"/>
      <c r="L7" s="163"/>
    </row>
    <row r="8" spans="1:31" ht="27" customHeight="1" thickBot="1">
      <c r="A8" s="261" t="s">
        <v>64</v>
      </c>
      <c r="B8" s="262"/>
      <c r="C8" s="262"/>
      <c r="D8" s="262"/>
      <c r="E8" s="262"/>
      <c r="F8" s="262"/>
      <c r="G8" s="262"/>
      <c r="H8" s="262"/>
      <c r="I8" s="262"/>
      <c r="J8" s="263"/>
      <c r="K8" s="156"/>
      <c r="L8" s="15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14" ht="43.5" customHeight="1" thickBot="1">
      <c r="A9" s="255" t="s">
        <v>36</v>
      </c>
      <c r="B9" s="267" t="s">
        <v>63</v>
      </c>
      <c r="C9" s="268"/>
      <c r="D9" s="264" t="s">
        <v>95</v>
      </c>
      <c r="E9" s="265"/>
      <c r="F9" s="265"/>
      <c r="G9" s="265"/>
      <c r="H9" s="264" t="s">
        <v>38</v>
      </c>
      <c r="I9" s="265"/>
      <c r="J9" s="266"/>
      <c r="K9" s="236" t="s">
        <v>24</v>
      </c>
      <c r="L9" s="236"/>
      <c r="M9" s="1"/>
      <c r="N9" s="1"/>
    </row>
    <row r="10" spans="1:14" ht="46.5" customHeight="1" thickBot="1">
      <c r="A10" s="256"/>
      <c r="B10" s="269"/>
      <c r="C10" s="270"/>
      <c r="D10" s="17" t="s">
        <v>4</v>
      </c>
      <c r="E10" s="18" t="s">
        <v>5</v>
      </c>
      <c r="F10" s="18" t="s">
        <v>13</v>
      </c>
      <c r="G10" s="170" t="s">
        <v>37</v>
      </c>
      <c r="H10" s="16" t="s">
        <v>6</v>
      </c>
      <c r="I10" s="17" t="s">
        <v>4</v>
      </c>
      <c r="J10" s="19" t="s">
        <v>5</v>
      </c>
      <c r="K10" s="174" t="s">
        <v>57</v>
      </c>
      <c r="L10" s="174" t="s">
        <v>25</v>
      </c>
      <c r="M10" s="1"/>
      <c r="N10" s="1"/>
    </row>
    <row r="11" spans="1:14" ht="25.5" customHeight="1" thickBot="1">
      <c r="A11" s="89"/>
      <c r="B11" s="253"/>
      <c r="C11" s="254"/>
      <c r="D11" s="54"/>
      <c r="E11" s="55"/>
      <c r="F11" s="192"/>
      <c r="G11" s="75">
        <f>+'SA1_ AMMORT'!K10</f>
        <v>0</v>
      </c>
      <c r="H11" s="51"/>
      <c r="I11" s="55"/>
      <c r="J11" s="76"/>
      <c r="K11" s="175"/>
      <c r="L11" s="176"/>
      <c r="M11" s="1"/>
      <c r="N11" s="1"/>
    </row>
    <row r="12" spans="1:14" ht="25.5" customHeight="1" thickBot="1">
      <c r="A12" s="90"/>
      <c r="B12" s="249"/>
      <c r="C12" s="250"/>
      <c r="D12" s="58"/>
      <c r="E12" s="47"/>
      <c r="F12" s="193"/>
      <c r="G12" s="75">
        <f>+'SA1_ AMMORT'!K11</f>
        <v>0</v>
      </c>
      <c r="H12" s="48"/>
      <c r="I12" s="47"/>
      <c r="J12" s="59"/>
      <c r="K12" s="175"/>
      <c r="L12" s="176"/>
      <c r="M12" s="1"/>
      <c r="N12" s="1"/>
    </row>
    <row r="13" spans="1:12" ht="25.5" customHeight="1" thickBot="1">
      <c r="A13" s="90"/>
      <c r="B13" s="249"/>
      <c r="C13" s="250"/>
      <c r="D13" s="58"/>
      <c r="E13" s="47"/>
      <c r="F13" s="193"/>
      <c r="G13" s="75">
        <f>+'SA1_ AMMORT'!K12</f>
        <v>0</v>
      </c>
      <c r="H13" s="48"/>
      <c r="I13" s="47"/>
      <c r="J13" s="59"/>
      <c r="K13" s="177"/>
      <c r="L13" s="176"/>
    </row>
    <row r="14" spans="1:12" ht="25.5" customHeight="1" thickBot="1">
      <c r="A14" s="90"/>
      <c r="B14" s="249"/>
      <c r="C14" s="250"/>
      <c r="D14" s="58"/>
      <c r="E14" s="47"/>
      <c r="F14" s="193"/>
      <c r="G14" s="75">
        <f>+'SA1_ AMMORT'!K13</f>
        <v>0</v>
      </c>
      <c r="H14" s="48"/>
      <c r="I14" s="47"/>
      <c r="J14" s="59"/>
      <c r="K14" s="177"/>
      <c r="L14" s="176"/>
    </row>
    <row r="15" spans="1:12" ht="25.5" customHeight="1" thickBot="1">
      <c r="A15" s="90"/>
      <c r="B15" s="249"/>
      <c r="C15" s="250"/>
      <c r="D15" s="58"/>
      <c r="E15" s="47"/>
      <c r="F15" s="193"/>
      <c r="G15" s="75">
        <f>+'SA1_ AMMORT'!K14</f>
        <v>0</v>
      </c>
      <c r="H15" s="48"/>
      <c r="I15" s="47"/>
      <c r="J15" s="59"/>
      <c r="K15" s="175"/>
      <c r="L15" s="176"/>
    </row>
    <row r="16" spans="1:12" ht="25.5" customHeight="1" thickBot="1">
      <c r="A16" s="90"/>
      <c r="B16" s="249"/>
      <c r="C16" s="250"/>
      <c r="D16" s="58"/>
      <c r="E16" s="47"/>
      <c r="F16" s="193"/>
      <c r="G16" s="75">
        <f>+'SA1_ AMMORT'!K15</f>
        <v>0</v>
      </c>
      <c r="H16" s="48"/>
      <c r="I16" s="47"/>
      <c r="J16" s="59"/>
      <c r="K16" s="175"/>
      <c r="L16" s="176"/>
    </row>
    <row r="17" spans="1:12" ht="25.5" customHeight="1" thickBot="1">
      <c r="A17" s="90"/>
      <c r="B17" s="249"/>
      <c r="C17" s="250"/>
      <c r="D17" s="58"/>
      <c r="E17" s="47"/>
      <c r="F17" s="193"/>
      <c r="G17" s="75">
        <f>+'SA1_ AMMORT'!K16</f>
        <v>0</v>
      </c>
      <c r="H17" s="48"/>
      <c r="I17" s="47"/>
      <c r="J17" s="59"/>
      <c r="K17" s="175"/>
      <c r="L17" s="176"/>
    </row>
    <row r="18" spans="1:12" ht="25.5" customHeight="1" thickBot="1">
      <c r="A18" s="91"/>
      <c r="B18" s="249"/>
      <c r="C18" s="250"/>
      <c r="D18" s="61"/>
      <c r="E18" s="62"/>
      <c r="F18" s="194"/>
      <c r="G18" s="75">
        <f>+'SA1_ AMMORT'!K17</f>
        <v>0</v>
      </c>
      <c r="H18" s="52"/>
      <c r="I18" s="62"/>
      <c r="J18" s="63"/>
      <c r="K18" s="175"/>
      <c r="L18" s="176"/>
    </row>
    <row r="19" spans="1:12" ht="25.5" customHeight="1" thickBot="1">
      <c r="A19" s="91"/>
      <c r="B19" s="249"/>
      <c r="C19" s="250"/>
      <c r="D19" s="61"/>
      <c r="E19" s="62"/>
      <c r="F19" s="194"/>
      <c r="G19" s="75">
        <f>+'SA1_ AMMORT'!K18</f>
        <v>0</v>
      </c>
      <c r="H19" s="52"/>
      <c r="I19" s="62"/>
      <c r="J19" s="63"/>
      <c r="K19" s="175"/>
      <c r="L19" s="176"/>
    </row>
    <row r="20" spans="1:12" ht="25.5" customHeight="1" thickBot="1">
      <c r="A20" s="92"/>
      <c r="B20" s="246"/>
      <c r="C20" s="247"/>
      <c r="D20" s="65"/>
      <c r="E20" s="66"/>
      <c r="F20" s="195"/>
      <c r="G20" s="75">
        <f>+'SA1_ AMMORT'!K19</f>
        <v>0</v>
      </c>
      <c r="H20" s="53"/>
      <c r="I20" s="66"/>
      <c r="J20" s="68"/>
      <c r="K20" s="175"/>
      <c r="L20" s="176"/>
    </row>
    <row r="21" spans="1:11" ht="25.5" customHeight="1" thickBot="1">
      <c r="A21" s="69"/>
      <c r="B21" s="69"/>
      <c r="C21" s="69"/>
      <c r="D21" s="251" t="s">
        <v>1</v>
      </c>
      <c r="E21" s="252"/>
      <c r="F21" s="252"/>
      <c r="G21" s="79">
        <f>SUM(G11:G20)</f>
        <v>0</v>
      </c>
      <c r="H21" s="20"/>
      <c r="I21" s="20"/>
      <c r="J21" s="20"/>
      <c r="K21" s="175">
        <f>SUM(K11:K20)</f>
        <v>0</v>
      </c>
    </row>
    <row r="22" spans="1:12" ht="14.25">
      <c r="A22" s="3"/>
      <c r="B22" s="4"/>
      <c r="C22" s="5"/>
      <c r="D22" s="7"/>
      <c r="E22" s="7"/>
      <c r="F22" s="8"/>
      <c r="G22" s="8"/>
      <c r="H22" s="21"/>
      <c r="I22" s="21"/>
      <c r="J22" s="8"/>
      <c r="K22" s="114"/>
      <c r="L22" s="114"/>
    </row>
    <row r="23" spans="1:12" ht="15">
      <c r="A23" s="35"/>
      <c r="B23" s="22"/>
      <c r="C23" s="9"/>
      <c r="D23" s="9"/>
      <c r="E23" s="9"/>
      <c r="F23" s="8"/>
      <c r="G23" s="8"/>
      <c r="H23" s="8"/>
      <c r="I23" s="8"/>
      <c r="J23" s="8"/>
      <c r="K23" s="114"/>
      <c r="L23" s="114"/>
    </row>
    <row r="24" spans="1:12" ht="14.25">
      <c r="A24" s="93" t="s">
        <v>26</v>
      </c>
      <c r="B24" s="36"/>
      <c r="C24" s="9"/>
      <c r="D24" s="9"/>
      <c r="E24" s="9"/>
      <c r="F24" s="8"/>
      <c r="G24" s="8"/>
      <c r="H24" s="8"/>
      <c r="I24" s="8"/>
      <c r="J24" s="8"/>
      <c r="K24" s="106"/>
      <c r="L24" s="114"/>
    </row>
    <row r="25" spans="1:12" ht="14.25">
      <c r="A25" s="49" t="s">
        <v>7</v>
      </c>
      <c r="B25" s="9"/>
      <c r="C25" s="9"/>
      <c r="D25" s="9"/>
      <c r="E25" s="9"/>
      <c r="F25" s="8"/>
      <c r="G25" s="8"/>
      <c r="H25" s="8"/>
      <c r="I25" s="8"/>
      <c r="J25" s="8"/>
      <c r="K25" s="106"/>
      <c r="L25" s="114"/>
    </row>
    <row r="26" spans="1:12" ht="19.5" customHeight="1">
      <c r="A26" s="248" t="s">
        <v>101</v>
      </c>
      <c r="B26" s="248"/>
      <c r="C26" s="248"/>
      <c r="D26" s="248"/>
      <c r="E26" s="248"/>
      <c r="F26" s="248"/>
      <c r="G26" s="248"/>
      <c r="H26" s="248"/>
      <c r="I26" s="248"/>
      <c r="J26" s="248"/>
      <c r="K26" s="106"/>
      <c r="L26" s="106"/>
    </row>
    <row r="27" spans="1:12" ht="24" customHeight="1">
      <c r="A27" s="248" t="s">
        <v>100</v>
      </c>
      <c r="B27" s="248"/>
      <c r="C27" s="248"/>
      <c r="D27" s="248"/>
      <c r="E27" s="248"/>
      <c r="F27" s="248"/>
      <c r="G27" s="248"/>
      <c r="H27" s="248"/>
      <c r="I27" s="248"/>
      <c r="J27" s="248"/>
      <c r="K27" s="99"/>
      <c r="L27" s="99"/>
    </row>
    <row r="28" spans="1:12" ht="30.75" customHeight="1">
      <c r="A28" s="10" t="s">
        <v>51</v>
      </c>
      <c r="B28" s="11"/>
      <c r="C28" s="12"/>
      <c r="D28" s="12"/>
      <c r="E28" s="7"/>
      <c r="F28" s="8"/>
      <c r="G28" s="8"/>
      <c r="H28" s="8"/>
      <c r="I28" s="8"/>
      <c r="J28" s="8"/>
      <c r="K28" s="99"/>
      <c r="L28" s="99"/>
    </row>
    <row r="29" spans="1:10" ht="15">
      <c r="A29" s="12"/>
      <c r="B29" s="12"/>
      <c r="C29" s="12"/>
      <c r="D29" s="12"/>
      <c r="E29" s="7"/>
      <c r="F29" s="8"/>
      <c r="G29" s="8"/>
      <c r="H29" s="8"/>
      <c r="I29" s="8"/>
      <c r="J29" s="8"/>
    </row>
    <row r="30" spans="1:10" ht="15.75">
      <c r="A30" s="10"/>
      <c r="B30" s="12"/>
      <c r="C30" s="8"/>
      <c r="D30" s="7"/>
      <c r="E30" s="7"/>
      <c r="F30" s="8"/>
      <c r="G30" s="8"/>
      <c r="H30" s="8"/>
      <c r="I30" s="8"/>
      <c r="J30" s="8"/>
    </row>
    <row r="31" spans="1:10" ht="14.25">
      <c r="A31" s="7"/>
      <c r="B31" s="7"/>
      <c r="C31" s="8"/>
      <c r="D31" s="7"/>
      <c r="E31" s="7"/>
      <c r="F31" s="8"/>
      <c r="G31" s="8"/>
      <c r="H31" s="8"/>
      <c r="I31" s="8"/>
      <c r="J31" s="8"/>
    </row>
    <row r="32" spans="1:10" ht="15">
      <c r="A32" s="245"/>
      <c r="B32" s="245"/>
      <c r="C32" s="8"/>
      <c r="D32" s="7"/>
      <c r="E32" s="7"/>
      <c r="G32" s="50"/>
      <c r="I32" s="50"/>
      <c r="J32" s="77" t="s">
        <v>15</v>
      </c>
    </row>
    <row r="33" spans="1:10" ht="15">
      <c r="A33" s="12"/>
      <c r="B33" s="12"/>
      <c r="C33" s="8"/>
      <c r="D33" s="7"/>
      <c r="E33" s="7"/>
      <c r="F33" s="13"/>
      <c r="G33" s="13"/>
      <c r="H33" s="13"/>
      <c r="I33" s="8"/>
      <c r="J33" s="8"/>
    </row>
    <row r="34" spans="1:10" ht="15">
      <c r="A34" s="12"/>
      <c r="B34" s="12"/>
      <c r="C34" s="8"/>
      <c r="D34" s="7"/>
      <c r="E34" s="7"/>
      <c r="F34" s="13"/>
      <c r="G34" s="13"/>
      <c r="H34" s="13"/>
      <c r="I34" s="8"/>
      <c r="J34" s="8"/>
    </row>
    <row r="35" spans="1:10" ht="15">
      <c r="A35" s="12"/>
      <c r="B35" s="12"/>
      <c r="C35" s="8"/>
      <c r="D35" s="7"/>
      <c r="E35" s="7"/>
      <c r="F35" s="13"/>
      <c r="G35" s="13"/>
      <c r="H35" s="13"/>
      <c r="I35" s="8"/>
      <c r="J35" s="8"/>
    </row>
    <row r="36" spans="1:10" ht="15">
      <c r="A36" s="13"/>
      <c r="B36" s="13"/>
      <c r="C36" s="8"/>
      <c r="D36" s="7"/>
      <c r="E36" s="7"/>
      <c r="G36" s="13"/>
      <c r="H36" s="13"/>
      <c r="I36" s="8"/>
      <c r="J36" s="8"/>
    </row>
    <row r="37" spans="1:10" ht="15">
      <c r="A37" s="12"/>
      <c r="B37" s="12"/>
      <c r="C37" s="13"/>
      <c r="D37" s="7"/>
      <c r="E37" s="7"/>
      <c r="F37" s="14"/>
      <c r="G37" s="8"/>
      <c r="H37" s="8"/>
      <c r="I37" s="8"/>
      <c r="J37" s="8"/>
    </row>
    <row r="38" ht="14.25">
      <c r="F38" s="1"/>
    </row>
    <row r="39" ht="14.25">
      <c r="F39" s="1"/>
    </row>
    <row r="40" ht="14.25">
      <c r="F40" s="1"/>
    </row>
    <row r="41" ht="14.25">
      <c r="F41" s="1"/>
    </row>
  </sheetData>
  <mergeCells count="25">
    <mergeCell ref="A4:J4"/>
    <mergeCell ref="K6:L6"/>
    <mergeCell ref="K9:L9"/>
    <mergeCell ref="D5:J5"/>
    <mergeCell ref="A8:J8"/>
    <mergeCell ref="D9:G9"/>
    <mergeCell ref="H9:J9"/>
    <mergeCell ref="B9:C10"/>
    <mergeCell ref="A7:J7"/>
    <mergeCell ref="B11:C11"/>
    <mergeCell ref="B18:C18"/>
    <mergeCell ref="A9:A10"/>
    <mergeCell ref="A5:C5"/>
    <mergeCell ref="B17:C17"/>
    <mergeCell ref="B16:C16"/>
    <mergeCell ref="B12:C12"/>
    <mergeCell ref="B13:C13"/>
    <mergeCell ref="B14:C14"/>
    <mergeCell ref="B15:C15"/>
    <mergeCell ref="A32:B32"/>
    <mergeCell ref="B20:C20"/>
    <mergeCell ref="A26:J26"/>
    <mergeCell ref="B19:C19"/>
    <mergeCell ref="A27:J27"/>
    <mergeCell ref="D21:F21"/>
  </mergeCells>
  <printOptions horizontalCentered="1"/>
  <pageMargins left="0.49" right="0.37" top="0.39" bottom="0.49" header="0.4" footer="0.34"/>
  <pageSetup fitToHeight="1" fitToWidth="1" horizontalDpi="600" verticalDpi="600" orientation="landscape" paperSize="9" scale="69" r:id="rId1"/>
  <headerFooter alignWithMargins="0">
    <oddHeader>&amp;RSCHEDA A - STRUMENTAZIONI HARDWARE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23.140625" style="15" customWidth="1"/>
    <col min="2" max="2" width="12.57421875" style="15" customWidth="1"/>
    <col min="3" max="3" width="13.7109375" style="15" customWidth="1"/>
    <col min="4" max="4" width="14.140625" style="15" customWidth="1"/>
    <col min="5" max="5" width="14.421875" style="2" customWidth="1"/>
    <col min="6" max="6" width="13.57421875" style="2" customWidth="1"/>
    <col min="7" max="7" width="14.140625" style="2" customWidth="1"/>
    <col min="8" max="9" width="12.00390625" style="2" customWidth="1"/>
    <col min="10" max="10" width="10.57421875" style="2" customWidth="1"/>
    <col min="11" max="11" width="10.8515625" style="1" customWidth="1"/>
    <col min="12" max="12" width="51.8515625" style="2" customWidth="1"/>
    <col min="13" max="16384" width="9.140625" style="2" customWidth="1"/>
  </cols>
  <sheetData>
    <row r="1" ht="17.25" customHeight="1">
      <c r="A1" s="294"/>
    </row>
    <row r="3" spans="1:10" s="94" customFormat="1" ht="30.75" customHeight="1">
      <c r="A3" s="239" t="s">
        <v>93</v>
      </c>
      <c r="B3" s="240"/>
      <c r="C3" s="240"/>
      <c r="D3" s="240"/>
      <c r="E3" s="240"/>
      <c r="F3" s="240"/>
      <c r="G3" s="240"/>
      <c r="H3" s="240"/>
      <c r="I3" s="240"/>
      <c r="J3" s="241"/>
    </row>
    <row r="4" spans="1:11" s="1" customFormat="1" ht="29.25" customHeight="1">
      <c r="A4" s="275" t="s">
        <v>31</v>
      </c>
      <c r="B4" s="276"/>
      <c r="C4" s="277"/>
      <c r="D4" s="281"/>
      <c r="E4" s="282"/>
      <c r="F4" s="282"/>
      <c r="G4" s="282"/>
      <c r="H4" s="282"/>
      <c r="I4" s="282"/>
      <c r="J4" s="282"/>
      <c r="K4" s="196"/>
    </row>
    <row r="5" spans="1:11" s="1" customFormat="1" ht="29.25" customHeight="1">
      <c r="A5" s="278" t="s">
        <v>87</v>
      </c>
      <c r="B5" s="279"/>
      <c r="C5" s="279"/>
      <c r="D5" s="279"/>
      <c r="E5" s="279"/>
      <c r="F5" s="279"/>
      <c r="G5" s="279"/>
      <c r="H5" s="279"/>
      <c r="I5" s="279"/>
      <c r="J5" s="280"/>
      <c r="K5" s="163"/>
    </row>
    <row r="6" spans="1:11" s="116" customFormat="1" ht="30" customHeight="1">
      <c r="A6" s="274" t="s">
        <v>45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</row>
    <row r="7" spans="1:11" s="116" customFormat="1" ht="12.75" customHeight="1" thickBot="1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</row>
    <row r="8" spans="1:11" s="116" customFormat="1" ht="18" customHeight="1" thickBot="1" thickTop="1">
      <c r="A8" s="117">
        <v>1</v>
      </c>
      <c r="B8" s="118">
        <v>2</v>
      </c>
      <c r="C8" s="118">
        <v>3</v>
      </c>
      <c r="D8" s="118">
        <v>4</v>
      </c>
      <c r="E8" s="118">
        <v>5</v>
      </c>
      <c r="F8" s="118">
        <v>6</v>
      </c>
      <c r="G8" s="118">
        <v>7</v>
      </c>
      <c r="H8" s="118">
        <v>8</v>
      </c>
      <c r="I8" s="118">
        <v>9</v>
      </c>
      <c r="J8" s="118">
        <v>10</v>
      </c>
      <c r="K8" s="118">
        <v>11</v>
      </c>
    </row>
    <row r="9" spans="1:14" s="124" customFormat="1" ht="56.25" customHeight="1" thickBot="1" thickTop="1">
      <c r="A9" s="119" t="s">
        <v>27</v>
      </c>
      <c r="B9" s="120" t="s">
        <v>28</v>
      </c>
      <c r="C9" s="120" t="s">
        <v>39</v>
      </c>
      <c r="D9" s="120" t="s">
        <v>40</v>
      </c>
      <c r="E9" s="121" t="s">
        <v>41</v>
      </c>
      <c r="F9" s="120" t="s">
        <v>97</v>
      </c>
      <c r="G9" s="122" t="s">
        <v>43</v>
      </c>
      <c r="H9" s="120" t="s">
        <v>54</v>
      </c>
      <c r="I9" s="122" t="s">
        <v>29</v>
      </c>
      <c r="J9" s="120" t="s">
        <v>46</v>
      </c>
      <c r="K9" s="122" t="s">
        <v>30</v>
      </c>
      <c r="L9" s="123"/>
      <c r="M9" s="123"/>
      <c r="N9" s="123"/>
    </row>
    <row r="10" spans="1:13" s="116" customFormat="1" ht="15" customHeight="1" thickTop="1">
      <c r="A10" s="126"/>
      <c r="B10" s="127"/>
      <c r="C10" s="128"/>
      <c r="D10" s="128"/>
      <c r="E10" s="127"/>
      <c r="F10" s="129"/>
      <c r="G10" s="130"/>
      <c r="H10" s="167"/>
      <c r="I10" s="132">
        <f aca="true" t="shared" si="0" ref="I10:I19">IF(H10="",0,F10*G10*H10/360)</f>
        <v>0</v>
      </c>
      <c r="J10" s="133"/>
      <c r="K10" s="132">
        <f aca="true" t="shared" si="1" ref="K10:K19">I10*J10</f>
        <v>0</v>
      </c>
      <c r="L10" s="125"/>
      <c r="M10" s="125"/>
    </row>
    <row r="11" spans="1:13" s="116" customFormat="1" ht="15" customHeight="1">
      <c r="A11" s="126"/>
      <c r="B11" s="127"/>
      <c r="C11" s="128"/>
      <c r="D11" s="128"/>
      <c r="E11" s="127"/>
      <c r="F11" s="129"/>
      <c r="G11" s="130"/>
      <c r="H11" s="131"/>
      <c r="I11" s="132">
        <f t="shared" si="0"/>
        <v>0</v>
      </c>
      <c r="J11" s="133"/>
      <c r="K11" s="132">
        <f t="shared" si="1"/>
        <v>0</v>
      </c>
      <c r="L11" s="125"/>
      <c r="M11" s="125"/>
    </row>
    <row r="12" spans="1:14" s="116" customFormat="1" ht="15" customHeight="1">
      <c r="A12" s="134"/>
      <c r="B12" s="135"/>
      <c r="C12" s="136"/>
      <c r="D12" s="136"/>
      <c r="E12" s="135"/>
      <c r="F12" s="137"/>
      <c r="G12" s="138"/>
      <c r="H12" s="139"/>
      <c r="I12" s="132">
        <f t="shared" si="0"/>
        <v>0</v>
      </c>
      <c r="J12" s="133"/>
      <c r="K12" s="132">
        <f t="shared" si="1"/>
        <v>0</v>
      </c>
      <c r="L12" s="125"/>
      <c r="M12" s="125"/>
      <c r="N12" s="125"/>
    </row>
    <row r="13" spans="1:14" s="116" customFormat="1" ht="15" customHeight="1">
      <c r="A13" s="134"/>
      <c r="B13" s="135"/>
      <c r="C13" s="136"/>
      <c r="D13" s="136"/>
      <c r="E13" s="135"/>
      <c r="F13" s="137"/>
      <c r="G13" s="138"/>
      <c r="H13" s="139"/>
      <c r="I13" s="132">
        <f t="shared" si="0"/>
        <v>0</v>
      </c>
      <c r="J13" s="133"/>
      <c r="K13" s="132">
        <f t="shared" si="1"/>
        <v>0</v>
      </c>
      <c r="L13" s="125"/>
      <c r="M13" s="125"/>
      <c r="N13" s="125"/>
    </row>
    <row r="14" spans="1:13" s="116" customFormat="1" ht="15" customHeight="1">
      <c r="A14" s="126"/>
      <c r="B14" s="127"/>
      <c r="C14" s="128"/>
      <c r="D14" s="128"/>
      <c r="E14" s="127"/>
      <c r="F14" s="129"/>
      <c r="G14" s="130"/>
      <c r="H14" s="131"/>
      <c r="I14" s="132">
        <f t="shared" si="0"/>
        <v>0</v>
      </c>
      <c r="J14" s="133"/>
      <c r="K14" s="132">
        <f t="shared" si="1"/>
        <v>0</v>
      </c>
      <c r="L14" s="125"/>
      <c r="M14" s="125"/>
    </row>
    <row r="15" spans="1:13" s="116" customFormat="1" ht="15" customHeight="1">
      <c r="A15" s="126"/>
      <c r="B15" s="127"/>
      <c r="C15" s="128"/>
      <c r="D15" s="128"/>
      <c r="E15" s="127"/>
      <c r="F15" s="129"/>
      <c r="G15" s="130"/>
      <c r="H15" s="131"/>
      <c r="I15" s="132">
        <f t="shared" si="0"/>
        <v>0</v>
      </c>
      <c r="J15" s="133"/>
      <c r="K15" s="132">
        <f t="shared" si="1"/>
        <v>0</v>
      </c>
      <c r="L15" s="125"/>
      <c r="M15" s="125"/>
    </row>
    <row r="16" spans="1:14" s="116" customFormat="1" ht="15" customHeight="1">
      <c r="A16" s="134"/>
      <c r="B16" s="135"/>
      <c r="C16" s="136"/>
      <c r="D16" s="136"/>
      <c r="E16" s="135"/>
      <c r="F16" s="137"/>
      <c r="G16" s="138"/>
      <c r="H16" s="139"/>
      <c r="I16" s="132">
        <f t="shared" si="0"/>
        <v>0</v>
      </c>
      <c r="J16" s="133"/>
      <c r="K16" s="132">
        <f t="shared" si="1"/>
        <v>0</v>
      </c>
      <c r="L16" s="125"/>
      <c r="M16" s="125"/>
      <c r="N16" s="125"/>
    </row>
    <row r="17" spans="1:14" s="116" customFormat="1" ht="15" customHeight="1">
      <c r="A17" s="134"/>
      <c r="B17" s="135"/>
      <c r="C17" s="136"/>
      <c r="D17" s="136"/>
      <c r="E17" s="135"/>
      <c r="F17" s="137"/>
      <c r="G17" s="138"/>
      <c r="H17" s="139"/>
      <c r="I17" s="132">
        <f t="shared" si="0"/>
        <v>0</v>
      </c>
      <c r="J17" s="133"/>
      <c r="K17" s="132">
        <f t="shared" si="1"/>
        <v>0</v>
      </c>
      <c r="L17" s="125"/>
      <c r="M17" s="125"/>
      <c r="N17" s="125"/>
    </row>
    <row r="18" spans="1:14" s="116" customFormat="1" ht="15" customHeight="1">
      <c r="A18" s="134"/>
      <c r="B18" s="135"/>
      <c r="C18" s="136"/>
      <c r="D18" s="136"/>
      <c r="E18" s="135"/>
      <c r="F18" s="137"/>
      <c r="G18" s="138"/>
      <c r="H18" s="139"/>
      <c r="I18" s="132">
        <f t="shared" si="0"/>
        <v>0</v>
      </c>
      <c r="J18" s="133"/>
      <c r="K18" s="132">
        <f t="shared" si="1"/>
        <v>0</v>
      </c>
      <c r="L18" s="125"/>
      <c r="M18" s="125"/>
      <c r="N18" s="125"/>
    </row>
    <row r="19" spans="1:14" s="116" customFormat="1" ht="15" customHeight="1" thickBot="1">
      <c r="A19" s="140"/>
      <c r="B19" s="141"/>
      <c r="C19" s="142"/>
      <c r="D19" s="142"/>
      <c r="E19" s="143"/>
      <c r="F19" s="144"/>
      <c r="G19" s="145"/>
      <c r="H19" s="146"/>
      <c r="I19" s="147">
        <f t="shared" si="0"/>
        <v>0</v>
      </c>
      <c r="J19" s="148"/>
      <c r="K19" s="147">
        <f t="shared" si="1"/>
        <v>0</v>
      </c>
      <c r="L19" s="125"/>
      <c r="M19" s="125"/>
      <c r="N19" s="125"/>
    </row>
    <row r="20" spans="1:15" s="116" customFormat="1" ht="13.5" thickTop="1">
      <c r="A20" s="149"/>
      <c r="B20" s="149"/>
      <c r="C20" s="149"/>
      <c r="D20" s="150"/>
      <c r="E20" s="125"/>
      <c r="F20" s="151"/>
      <c r="G20" s="152"/>
      <c r="H20" s="152"/>
      <c r="I20" s="153"/>
      <c r="J20" s="125"/>
      <c r="K20" s="125"/>
      <c r="M20" s="125"/>
      <c r="N20" s="125"/>
      <c r="O20" s="125"/>
    </row>
    <row r="21" spans="1:15" s="116" customFormat="1" ht="12.75">
      <c r="A21" s="149"/>
      <c r="B21" s="149"/>
      <c r="C21" s="149"/>
      <c r="D21" s="150"/>
      <c r="E21" s="125"/>
      <c r="F21" s="151"/>
      <c r="G21" s="152"/>
      <c r="H21" s="152"/>
      <c r="I21" s="153"/>
      <c r="J21" s="125"/>
      <c r="K21" s="125"/>
      <c r="M21" s="125"/>
      <c r="N21" s="125"/>
      <c r="O21" s="125"/>
    </row>
    <row r="22" spans="1:9" s="116" customFormat="1" ht="19.5" customHeight="1">
      <c r="A22" s="155" t="s">
        <v>32</v>
      </c>
      <c r="D22" s="154"/>
      <c r="F22" s="39"/>
      <c r="G22" s="154"/>
      <c r="H22" s="154"/>
      <c r="I22" s="28"/>
    </row>
    <row r="23" spans="1:9" s="116" customFormat="1" ht="12.75">
      <c r="A23" s="155" t="s">
        <v>98</v>
      </c>
      <c r="D23" s="154"/>
      <c r="F23" s="39"/>
      <c r="G23" s="154"/>
      <c r="H23" s="154"/>
      <c r="I23" s="28"/>
    </row>
    <row r="24" spans="1:9" s="116" customFormat="1" ht="12.75">
      <c r="A24" s="155" t="s">
        <v>42</v>
      </c>
      <c r="D24" s="154"/>
      <c r="F24" s="39"/>
      <c r="G24" s="154"/>
      <c r="H24" s="154"/>
      <c r="I24" s="28"/>
    </row>
    <row r="25" spans="1:9" s="116" customFormat="1" ht="12.75">
      <c r="A25" s="155" t="s">
        <v>44</v>
      </c>
      <c r="D25" s="154"/>
      <c r="F25" s="39"/>
      <c r="G25" s="154"/>
      <c r="H25" s="154"/>
      <c r="I25" s="28"/>
    </row>
    <row r="26" spans="1:9" s="116" customFormat="1" ht="12.75">
      <c r="A26" s="155" t="s">
        <v>96</v>
      </c>
      <c r="D26" s="154"/>
      <c r="F26" s="39"/>
      <c r="G26" s="154"/>
      <c r="H26" s="154"/>
      <c r="I26" s="28"/>
    </row>
    <row r="27" spans="1:9" s="116" customFormat="1" ht="12.75">
      <c r="A27" s="155" t="s">
        <v>33</v>
      </c>
      <c r="D27" s="154"/>
      <c r="F27" s="39"/>
      <c r="G27" s="154"/>
      <c r="H27" s="154"/>
      <c r="I27" s="28"/>
    </row>
    <row r="28" spans="1:9" s="116" customFormat="1" ht="12.75">
      <c r="A28" s="155" t="s">
        <v>34</v>
      </c>
      <c r="D28" s="154"/>
      <c r="F28" s="39"/>
      <c r="G28" s="154"/>
      <c r="H28" s="154"/>
      <c r="I28" s="28"/>
    </row>
    <row r="29" spans="1:9" s="116" customFormat="1" ht="12.75">
      <c r="A29" s="155" t="s">
        <v>35</v>
      </c>
      <c r="D29" s="154"/>
      <c r="F29" s="39"/>
      <c r="G29" s="154"/>
      <c r="H29" s="154"/>
      <c r="I29" s="28"/>
    </row>
    <row r="31" spans="1:11" ht="19.5" customHeight="1">
      <c r="A31" s="10" t="s">
        <v>55</v>
      </c>
      <c r="B31" s="11"/>
      <c r="C31" s="12"/>
      <c r="D31" s="12"/>
      <c r="E31" s="7"/>
      <c r="F31" s="8"/>
      <c r="G31" s="8"/>
      <c r="H31" s="8"/>
      <c r="I31" s="8"/>
      <c r="J31" s="8"/>
      <c r="K31" s="8"/>
    </row>
    <row r="32" spans="1:11" ht="15">
      <c r="A32" s="12"/>
      <c r="B32" s="12"/>
      <c r="C32" s="12"/>
      <c r="D32" s="12"/>
      <c r="E32" s="7"/>
      <c r="F32" s="8"/>
      <c r="G32" s="8"/>
      <c r="H32" s="8"/>
      <c r="I32" s="8"/>
      <c r="J32" s="8"/>
      <c r="K32" s="8"/>
    </row>
    <row r="33" spans="1:11" ht="15">
      <c r="A33" s="245"/>
      <c r="B33" s="245"/>
      <c r="C33" s="8"/>
      <c r="D33" s="7"/>
      <c r="E33" s="7"/>
      <c r="G33" s="50"/>
      <c r="H33" s="50"/>
      <c r="I33" s="50"/>
      <c r="K33" s="50"/>
    </row>
    <row r="34" spans="1:11" ht="15">
      <c r="A34" s="115"/>
      <c r="B34" s="115"/>
      <c r="C34" s="8"/>
      <c r="D34" s="7"/>
      <c r="E34" s="7"/>
      <c r="F34" s="7"/>
      <c r="H34" s="201"/>
      <c r="J34" s="201"/>
      <c r="K34" s="202" t="s">
        <v>15</v>
      </c>
    </row>
  </sheetData>
  <mergeCells count="6">
    <mergeCell ref="A3:J3"/>
    <mergeCell ref="A6:K6"/>
    <mergeCell ref="A33:B33"/>
    <mergeCell ref="A4:C4"/>
    <mergeCell ref="A5:J5"/>
    <mergeCell ref="D4:J4"/>
  </mergeCells>
  <dataValidations count="1">
    <dataValidation type="decimal" allowBlank="1" showInputMessage="1" showErrorMessage="1" sqref="G10:G19 J10:J19">
      <formula1>0</formula1>
      <formula2>1</formula2>
    </dataValidation>
  </dataValidations>
  <printOptions horizontalCentered="1"/>
  <pageMargins left="0.31" right="0.3" top="0.22" bottom="0.28" header="0.23" footer="0.21"/>
  <pageSetup horizontalDpi="600" verticalDpi="600" orientation="landscape" paperSize="9" scale="70" r:id="rId1"/>
  <headerFooter alignWithMargins="0">
    <oddHeader>&amp;RSCHEDA A1 - CALCOLO DELL'AMMORTAMENTO DELLA STRUMENTAZIONE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="75" zoomScaleNormal="75" workbookViewId="0" topLeftCell="A1">
      <selection activeCell="J38" sqref="J38"/>
    </sheetView>
  </sheetViews>
  <sheetFormatPr defaultColWidth="9.140625" defaultRowHeight="12.75"/>
  <cols>
    <col min="1" max="1" width="30.00390625" style="15" customWidth="1"/>
    <col min="2" max="2" width="14.57421875" style="15" customWidth="1"/>
    <col min="3" max="3" width="22.8515625" style="15" customWidth="1"/>
    <col min="4" max="4" width="17.7109375" style="15" customWidth="1"/>
    <col min="5" max="5" width="14.57421875" style="15" customWidth="1"/>
    <col min="6" max="6" width="10.140625" style="15" customWidth="1"/>
    <col min="7" max="7" width="12.57421875" style="2" customWidth="1"/>
    <col min="8" max="8" width="14.57421875" style="2" bestFit="1" customWidth="1"/>
    <col min="9" max="9" width="12.00390625" style="2" customWidth="1"/>
    <col min="10" max="10" width="10.28125" style="2" customWidth="1"/>
    <col min="11" max="11" width="16.7109375" style="1" customWidth="1"/>
    <col min="12" max="13" width="20.140625" style="94" customWidth="1"/>
    <col min="14" max="16384" width="9.140625" style="2" customWidth="1"/>
  </cols>
  <sheetData>
    <row r="1" ht="29.25" customHeight="1">
      <c r="A1" s="294"/>
    </row>
    <row r="4" spans="1:11" s="94" customFormat="1" ht="30.75" customHeight="1">
      <c r="A4" s="239" t="s">
        <v>92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3" s="1" customFormat="1" ht="29.25" customHeight="1" thickBot="1">
      <c r="A5" s="197"/>
      <c r="B5" s="198"/>
      <c r="C5" s="283" t="s">
        <v>0</v>
      </c>
      <c r="D5" s="284"/>
      <c r="E5" s="258"/>
      <c r="F5" s="259"/>
      <c r="G5" s="259"/>
      <c r="H5" s="259"/>
      <c r="I5" s="259"/>
      <c r="J5" s="259"/>
      <c r="K5" s="260"/>
      <c r="L5" s="163"/>
      <c r="M5" s="163"/>
    </row>
    <row r="6" spans="1:13" s="1" customFormat="1" ht="13.5" customHeight="1">
      <c r="A6" s="162"/>
      <c r="B6" s="162"/>
      <c r="C6" s="162"/>
      <c r="D6" s="163"/>
      <c r="E6" s="163"/>
      <c r="F6" s="163"/>
      <c r="G6" s="163"/>
      <c r="H6" s="163"/>
      <c r="I6" s="163"/>
      <c r="L6" s="257"/>
      <c r="M6" s="257"/>
    </row>
    <row r="7" spans="1:13" s="1" customFormat="1" ht="29.25" customHeight="1" thickBot="1">
      <c r="A7" s="234" t="s">
        <v>87</v>
      </c>
      <c r="B7" s="235"/>
      <c r="C7" s="235"/>
      <c r="D7" s="235"/>
      <c r="E7" s="235"/>
      <c r="F7" s="235"/>
      <c r="G7" s="235"/>
      <c r="H7" s="235"/>
      <c r="I7" s="163"/>
      <c r="L7" s="163"/>
      <c r="M7" s="163"/>
    </row>
    <row r="8" spans="1:14" ht="27" customHeight="1" thickBot="1">
      <c r="A8" s="285" t="s">
        <v>65</v>
      </c>
      <c r="B8" s="286"/>
      <c r="C8" s="286"/>
      <c r="D8" s="286"/>
      <c r="E8" s="286"/>
      <c r="F8" s="286"/>
      <c r="G8" s="286"/>
      <c r="H8" s="286"/>
      <c r="I8" s="286"/>
      <c r="J8" s="286"/>
      <c r="K8" s="287"/>
      <c r="L8" s="156"/>
      <c r="M8" s="156"/>
      <c r="N8" s="1"/>
    </row>
    <row r="9" spans="1:14" ht="20.25" customHeight="1" thickBot="1">
      <c r="A9" s="255" t="s">
        <v>36</v>
      </c>
      <c r="B9" s="288" t="s">
        <v>70</v>
      </c>
      <c r="C9" s="289"/>
      <c r="D9" s="290"/>
      <c r="E9" s="264" t="s">
        <v>2</v>
      </c>
      <c r="F9" s="265"/>
      <c r="G9" s="265"/>
      <c r="H9" s="265"/>
      <c r="I9" s="264" t="s">
        <v>82</v>
      </c>
      <c r="J9" s="265"/>
      <c r="K9" s="266"/>
      <c r="L9" s="236" t="s">
        <v>24</v>
      </c>
      <c r="M9" s="236"/>
      <c r="N9" s="1"/>
    </row>
    <row r="10" spans="1:14" ht="31.5" customHeight="1" thickBot="1">
      <c r="A10" s="256"/>
      <c r="B10" s="16" t="s">
        <v>8</v>
      </c>
      <c r="C10" s="17" t="s">
        <v>48</v>
      </c>
      <c r="D10" s="17" t="s">
        <v>9</v>
      </c>
      <c r="E10" s="16" t="s">
        <v>3</v>
      </c>
      <c r="F10" s="17" t="s">
        <v>4</v>
      </c>
      <c r="G10" s="18" t="s">
        <v>5</v>
      </c>
      <c r="H10" s="18" t="s">
        <v>13</v>
      </c>
      <c r="I10" s="16" t="s">
        <v>6</v>
      </c>
      <c r="J10" s="17" t="s">
        <v>4</v>
      </c>
      <c r="K10" s="19" t="s">
        <v>5</v>
      </c>
      <c r="L10" s="174" t="s">
        <v>57</v>
      </c>
      <c r="M10" s="174" t="s">
        <v>25</v>
      </c>
      <c r="N10" s="1"/>
    </row>
    <row r="11" spans="1:14" ht="25.5" customHeight="1">
      <c r="A11" s="89"/>
      <c r="B11" s="71"/>
      <c r="C11" s="86"/>
      <c r="D11" s="56"/>
      <c r="E11" s="54"/>
      <c r="F11" s="55"/>
      <c r="G11" s="74"/>
      <c r="H11" s="75"/>
      <c r="I11" s="51"/>
      <c r="J11" s="55"/>
      <c r="K11" s="76"/>
      <c r="L11" s="175"/>
      <c r="M11" s="176"/>
      <c r="N11" s="1"/>
    </row>
    <row r="12" spans="1:14" ht="25.5" customHeight="1">
      <c r="A12" s="90"/>
      <c r="B12" s="72"/>
      <c r="C12" s="87"/>
      <c r="D12" s="57"/>
      <c r="E12" s="58"/>
      <c r="F12" s="47"/>
      <c r="G12" s="43"/>
      <c r="H12" s="80"/>
      <c r="I12" s="48"/>
      <c r="J12" s="47"/>
      <c r="K12" s="59"/>
      <c r="L12" s="175"/>
      <c r="M12" s="176"/>
      <c r="N12" s="1"/>
    </row>
    <row r="13" spans="1:13" ht="25.5" customHeight="1">
      <c r="A13" s="90"/>
      <c r="B13" s="72"/>
      <c r="C13" s="87"/>
      <c r="D13" s="57"/>
      <c r="E13" s="58"/>
      <c r="F13" s="47"/>
      <c r="G13" s="43"/>
      <c r="H13" s="80"/>
      <c r="I13" s="48"/>
      <c r="J13" s="47"/>
      <c r="K13" s="59"/>
      <c r="L13" s="177"/>
      <c r="M13" s="176"/>
    </row>
    <row r="14" spans="1:13" ht="25.5" customHeight="1">
      <c r="A14" s="90"/>
      <c r="B14" s="72"/>
      <c r="C14" s="87"/>
      <c r="D14" s="57"/>
      <c r="E14" s="58"/>
      <c r="F14" s="47"/>
      <c r="G14" s="43"/>
      <c r="H14" s="80"/>
      <c r="I14" s="48"/>
      <c r="J14" s="47"/>
      <c r="K14" s="59"/>
      <c r="L14" s="177"/>
      <c r="M14" s="176"/>
    </row>
    <row r="15" spans="1:13" ht="25.5" customHeight="1">
      <c r="A15" s="90"/>
      <c r="B15" s="72"/>
      <c r="C15" s="87"/>
      <c r="D15" s="57"/>
      <c r="E15" s="58"/>
      <c r="F15" s="47"/>
      <c r="G15" s="43"/>
      <c r="H15" s="80"/>
      <c r="I15" s="48"/>
      <c r="J15" s="47"/>
      <c r="K15" s="59"/>
      <c r="L15" s="175"/>
      <c r="M15" s="176"/>
    </row>
    <row r="16" spans="1:13" ht="25.5" customHeight="1">
      <c r="A16" s="90"/>
      <c r="B16" s="72"/>
      <c r="C16" s="87"/>
      <c r="D16" s="57"/>
      <c r="E16" s="58"/>
      <c r="F16" s="47"/>
      <c r="G16" s="43"/>
      <c r="H16" s="80"/>
      <c r="I16" s="48"/>
      <c r="J16" s="47"/>
      <c r="K16" s="59"/>
      <c r="L16" s="175"/>
      <c r="M16" s="176"/>
    </row>
    <row r="17" spans="1:13" ht="25.5" customHeight="1">
      <c r="A17" s="90"/>
      <c r="B17" s="72"/>
      <c r="C17" s="87"/>
      <c r="D17" s="57"/>
      <c r="E17" s="58"/>
      <c r="F17" s="47"/>
      <c r="G17" s="43"/>
      <c r="H17" s="80"/>
      <c r="I17" s="48"/>
      <c r="J17" s="47"/>
      <c r="K17" s="59"/>
      <c r="L17" s="175"/>
      <c r="M17" s="176"/>
    </row>
    <row r="18" spans="1:13" ht="25.5" customHeight="1">
      <c r="A18" s="91"/>
      <c r="B18" s="72"/>
      <c r="C18" s="87"/>
      <c r="D18" s="60"/>
      <c r="E18" s="61"/>
      <c r="F18" s="62"/>
      <c r="G18" s="42"/>
      <c r="H18" s="82"/>
      <c r="I18" s="52"/>
      <c r="J18" s="62"/>
      <c r="K18" s="63"/>
      <c r="L18" s="175"/>
      <c r="M18" s="176"/>
    </row>
    <row r="19" spans="1:13" ht="25.5" customHeight="1">
      <c r="A19" s="91"/>
      <c r="B19" s="72"/>
      <c r="C19" s="87"/>
      <c r="D19" s="60"/>
      <c r="E19" s="61"/>
      <c r="F19" s="62"/>
      <c r="G19" s="42"/>
      <c r="H19" s="82"/>
      <c r="I19" s="52"/>
      <c r="J19" s="62"/>
      <c r="K19" s="63"/>
      <c r="L19" s="175"/>
      <c r="M19" s="176"/>
    </row>
    <row r="20" spans="1:13" ht="25.5" customHeight="1" thickBot="1">
      <c r="A20" s="92"/>
      <c r="B20" s="73"/>
      <c r="C20" s="88"/>
      <c r="D20" s="64"/>
      <c r="E20" s="65"/>
      <c r="F20" s="66"/>
      <c r="G20" s="67"/>
      <c r="H20" s="84"/>
      <c r="I20" s="53"/>
      <c r="J20" s="66"/>
      <c r="K20" s="68"/>
      <c r="L20" s="175"/>
      <c r="M20" s="176"/>
    </row>
    <row r="21" spans="1:12" ht="25.5" customHeight="1" thickBot="1">
      <c r="A21" s="69"/>
      <c r="B21" s="69"/>
      <c r="C21" s="69"/>
      <c r="D21" s="70"/>
      <c r="E21" s="251" t="s">
        <v>1</v>
      </c>
      <c r="F21" s="252"/>
      <c r="G21" s="252"/>
      <c r="H21" s="79">
        <f>SUM(H11:H20)</f>
        <v>0</v>
      </c>
      <c r="I21" s="20"/>
      <c r="J21" s="20"/>
      <c r="K21" s="20"/>
      <c r="L21" s="175">
        <f>SUM(L11:L20)</f>
        <v>0</v>
      </c>
    </row>
    <row r="22" spans="1:13" ht="15.75">
      <c r="A22" s="3"/>
      <c r="B22" s="4"/>
      <c r="C22" s="5"/>
      <c r="D22" s="6"/>
      <c r="E22" s="7"/>
      <c r="F22" s="7"/>
      <c r="G22" s="8"/>
      <c r="H22" s="8"/>
      <c r="I22" s="21"/>
      <c r="J22" s="21"/>
      <c r="K22" s="8"/>
      <c r="L22" s="114"/>
      <c r="M22" s="114"/>
    </row>
    <row r="23" spans="1:13" ht="15">
      <c r="A23" s="35"/>
      <c r="B23" s="22"/>
      <c r="C23" s="9"/>
      <c r="D23" s="9"/>
      <c r="E23" s="9"/>
      <c r="F23" s="9"/>
      <c r="G23" s="8"/>
      <c r="H23" s="8"/>
      <c r="I23" s="8"/>
      <c r="J23" s="8"/>
      <c r="K23" s="8"/>
      <c r="L23" s="114"/>
      <c r="M23" s="114"/>
    </row>
    <row r="24" spans="1:13" ht="14.25">
      <c r="A24" s="49" t="s">
        <v>12</v>
      </c>
      <c r="B24" s="36"/>
      <c r="C24" s="9"/>
      <c r="D24" s="9"/>
      <c r="E24" s="9"/>
      <c r="F24" s="9"/>
      <c r="G24" s="8"/>
      <c r="H24" s="8"/>
      <c r="I24" s="8"/>
      <c r="J24" s="8"/>
      <c r="K24" s="8"/>
      <c r="L24" s="106"/>
      <c r="M24" s="114"/>
    </row>
    <row r="25" spans="1:13" ht="14.25">
      <c r="A25" s="49" t="s">
        <v>49</v>
      </c>
      <c r="B25" s="9"/>
      <c r="C25" s="9"/>
      <c r="D25" s="9"/>
      <c r="E25" s="9"/>
      <c r="F25" s="9"/>
      <c r="G25" s="8"/>
      <c r="H25" s="8"/>
      <c r="I25" s="8"/>
      <c r="J25" s="8"/>
      <c r="K25" s="8"/>
      <c r="L25" s="106"/>
      <c r="M25" s="114"/>
    </row>
    <row r="26" spans="1:13" ht="14.25">
      <c r="A26" s="49" t="s">
        <v>99</v>
      </c>
      <c r="B26" s="9"/>
      <c r="C26" s="9"/>
      <c r="D26" s="9"/>
      <c r="E26" s="9"/>
      <c r="F26" s="9"/>
      <c r="G26" s="8"/>
      <c r="H26" s="8"/>
      <c r="K26" s="2"/>
      <c r="L26" s="99"/>
      <c r="M26" s="99"/>
    </row>
    <row r="27" spans="1:13" ht="35.25" customHeight="1">
      <c r="A27" s="10" t="s">
        <v>51</v>
      </c>
      <c r="B27" s="11"/>
      <c r="C27" s="12"/>
      <c r="D27" s="12"/>
      <c r="E27" s="12"/>
      <c r="F27" s="7"/>
      <c r="G27" s="8"/>
      <c r="H27" s="8"/>
      <c r="I27" s="8"/>
      <c r="J27" s="8"/>
      <c r="K27" s="8"/>
      <c r="L27" s="99"/>
      <c r="M27" s="99"/>
    </row>
    <row r="28" spans="1:11" ht="15">
      <c r="A28" s="12"/>
      <c r="B28" s="12"/>
      <c r="C28" s="12"/>
      <c r="D28" s="12"/>
      <c r="E28" s="12"/>
      <c r="F28" s="7"/>
      <c r="G28" s="8"/>
      <c r="H28" s="8"/>
      <c r="I28" s="8"/>
      <c r="J28" s="8"/>
      <c r="K28" s="8"/>
    </row>
    <row r="29" spans="1:11" ht="15.75">
      <c r="A29" s="10"/>
      <c r="B29" s="12"/>
      <c r="C29" s="8"/>
      <c r="D29" s="8"/>
      <c r="E29" s="7"/>
      <c r="F29" s="7"/>
      <c r="G29" s="8"/>
      <c r="H29" s="8"/>
      <c r="I29" s="8"/>
      <c r="J29" s="8"/>
      <c r="K29" s="8"/>
    </row>
    <row r="30" spans="1:11" ht="14.25">
      <c r="A30" s="7"/>
      <c r="B30" s="7"/>
      <c r="C30" s="8"/>
      <c r="D30" s="8"/>
      <c r="E30" s="7"/>
      <c r="F30" s="7"/>
      <c r="G30" s="8"/>
      <c r="H30" s="8"/>
      <c r="I30" s="8"/>
      <c r="J30" s="8"/>
      <c r="K30" s="8"/>
    </row>
    <row r="31" spans="1:11" ht="15">
      <c r="A31" s="245"/>
      <c r="B31" s="245"/>
      <c r="C31" s="8"/>
      <c r="D31" s="8"/>
      <c r="E31" s="7"/>
      <c r="F31" s="7"/>
      <c r="H31" s="50"/>
      <c r="J31" s="50"/>
      <c r="K31" s="77" t="s">
        <v>15</v>
      </c>
    </row>
    <row r="32" spans="1:11" ht="15">
      <c r="A32" s="12"/>
      <c r="B32" s="12"/>
      <c r="C32" s="8"/>
      <c r="D32" s="8"/>
      <c r="E32" s="7"/>
      <c r="F32" s="7"/>
      <c r="G32" s="13"/>
      <c r="H32" s="13"/>
      <c r="I32" s="13"/>
      <c r="J32" s="8"/>
      <c r="K32" s="8"/>
    </row>
    <row r="33" spans="1:11" ht="15">
      <c r="A33" s="13"/>
      <c r="B33" s="13"/>
      <c r="C33" s="8"/>
      <c r="D33" s="8"/>
      <c r="E33" s="7"/>
      <c r="F33" s="7"/>
      <c r="H33" s="13"/>
      <c r="I33" s="13"/>
      <c r="J33" s="8"/>
      <c r="K33" s="8"/>
    </row>
    <row r="34" spans="1:11" ht="15">
      <c r="A34" s="12"/>
      <c r="B34" s="12"/>
      <c r="C34" s="13"/>
      <c r="D34" s="13"/>
      <c r="E34" s="7"/>
      <c r="F34" s="7"/>
      <c r="G34" s="14"/>
      <c r="H34" s="8"/>
      <c r="I34" s="8"/>
      <c r="J34" s="8"/>
      <c r="K34" s="8"/>
    </row>
    <row r="35" ht="14.25">
      <c r="G35" s="1"/>
    </row>
    <row r="36" ht="14.25">
      <c r="G36" s="1"/>
    </row>
    <row r="37" ht="14.25">
      <c r="G37" s="1"/>
    </row>
    <row r="38" ht="14.25">
      <c r="G38" s="1"/>
    </row>
  </sheetData>
  <mergeCells count="13">
    <mergeCell ref="L6:M6"/>
    <mergeCell ref="L9:M9"/>
    <mergeCell ref="E21:G21"/>
    <mergeCell ref="A8:K8"/>
    <mergeCell ref="B9:D9"/>
    <mergeCell ref="A9:A10"/>
    <mergeCell ref="A7:H7"/>
    <mergeCell ref="A4:K4"/>
    <mergeCell ref="A31:B31"/>
    <mergeCell ref="C5:D5"/>
    <mergeCell ref="E5:K5"/>
    <mergeCell ref="E9:H9"/>
    <mergeCell ref="I9:K9"/>
  </mergeCells>
  <printOptions horizontalCentered="1"/>
  <pageMargins left="0.26" right="0.3" top="0.51" bottom="0.49" header="0.5118110236220472" footer="0.34"/>
  <pageSetup fitToHeight="1" fitToWidth="1" horizontalDpi="600" verticalDpi="600" orientation="landscape" paperSize="9" scale="67" r:id="rId1"/>
  <headerFooter alignWithMargins="0">
    <oddHeader>&amp;RSCHEDA B - LICENZE D'USO SOFTWARE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26.140625" style="15" customWidth="1"/>
    <col min="2" max="2" width="14.57421875" style="15" customWidth="1"/>
    <col min="3" max="3" width="22.8515625" style="15" customWidth="1"/>
    <col min="4" max="4" width="17.7109375" style="15" customWidth="1"/>
    <col min="5" max="5" width="14.57421875" style="15" customWidth="1"/>
    <col min="6" max="6" width="10.140625" style="15" customWidth="1"/>
    <col min="7" max="7" width="12.57421875" style="2" customWidth="1"/>
    <col min="8" max="8" width="14.57421875" style="2" bestFit="1" customWidth="1"/>
    <col min="9" max="9" width="12.00390625" style="2" customWidth="1"/>
    <col min="10" max="10" width="10.28125" style="2" customWidth="1"/>
    <col min="11" max="11" width="11.57421875" style="1" customWidth="1"/>
    <col min="12" max="13" width="20.140625" style="94" customWidth="1"/>
    <col min="14" max="16384" width="9.140625" style="2" customWidth="1"/>
  </cols>
  <sheetData>
    <row r="1" ht="29.25" customHeight="1">
      <c r="A1" s="294"/>
    </row>
    <row r="4" spans="1:11" s="94" customFormat="1" ht="30.75" customHeight="1">
      <c r="A4" s="239" t="s">
        <v>94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3" s="1" customFormat="1" ht="29.25" customHeight="1" thickBot="1">
      <c r="A5" s="197"/>
      <c r="B5" s="198"/>
      <c r="C5" s="283" t="s">
        <v>0</v>
      </c>
      <c r="D5" s="284"/>
      <c r="E5" s="258"/>
      <c r="F5" s="259"/>
      <c r="G5" s="259"/>
      <c r="H5" s="259"/>
      <c r="I5" s="259"/>
      <c r="J5" s="259"/>
      <c r="K5" s="260"/>
      <c r="L5" s="163"/>
      <c r="M5" s="163"/>
    </row>
    <row r="6" spans="1:13" s="1" customFormat="1" ht="13.5" customHeight="1">
      <c r="A6" s="162"/>
      <c r="B6" s="162"/>
      <c r="C6" s="162"/>
      <c r="D6" s="163"/>
      <c r="E6" s="163"/>
      <c r="F6" s="163"/>
      <c r="G6" s="163"/>
      <c r="H6" s="163"/>
      <c r="I6" s="163"/>
      <c r="L6" s="257"/>
      <c r="M6" s="257"/>
    </row>
    <row r="7" spans="1:13" s="1" customFormat="1" ht="29.25" customHeight="1" thickBot="1">
      <c r="A7" s="234" t="s">
        <v>87</v>
      </c>
      <c r="B7" s="235"/>
      <c r="C7" s="235"/>
      <c r="D7" s="235"/>
      <c r="E7" s="235"/>
      <c r="F7" s="235"/>
      <c r="G7" s="235"/>
      <c r="H7" s="235"/>
      <c r="I7" s="163"/>
      <c r="L7" s="163"/>
      <c r="M7" s="163"/>
    </row>
    <row r="8" spans="1:14" ht="27" customHeight="1" thickBot="1">
      <c r="A8" s="285" t="s">
        <v>66</v>
      </c>
      <c r="B8" s="286"/>
      <c r="C8" s="286"/>
      <c r="D8" s="286"/>
      <c r="E8" s="286"/>
      <c r="F8" s="286"/>
      <c r="G8" s="286"/>
      <c r="H8" s="286"/>
      <c r="I8" s="286"/>
      <c r="J8" s="286"/>
      <c r="K8" s="287"/>
      <c r="L8" s="156"/>
      <c r="M8" s="156"/>
      <c r="N8" s="1"/>
    </row>
    <row r="9" spans="1:14" ht="20.25" customHeight="1" thickBot="1">
      <c r="A9" s="255" t="s">
        <v>36</v>
      </c>
      <c r="B9" s="288" t="s">
        <v>47</v>
      </c>
      <c r="C9" s="289"/>
      <c r="D9" s="290"/>
      <c r="E9" s="264" t="s">
        <v>2</v>
      </c>
      <c r="F9" s="265"/>
      <c r="G9" s="265"/>
      <c r="H9" s="265"/>
      <c r="I9" s="264" t="s">
        <v>82</v>
      </c>
      <c r="J9" s="265"/>
      <c r="K9" s="266"/>
      <c r="L9" s="236" t="s">
        <v>24</v>
      </c>
      <c r="M9" s="236"/>
      <c r="N9" s="1"/>
    </row>
    <row r="10" spans="1:14" ht="31.5" customHeight="1" thickBot="1">
      <c r="A10" s="256"/>
      <c r="B10" s="16" t="s">
        <v>8</v>
      </c>
      <c r="C10" s="17" t="s">
        <v>48</v>
      </c>
      <c r="D10" s="17" t="s">
        <v>9</v>
      </c>
      <c r="E10" s="16" t="s">
        <v>3</v>
      </c>
      <c r="F10" s="17" t="s">
        <v>4</v>
      </c>
      <c r="G10" s="18" t="s">
        <v>5</v>
      </c>
      <c r="H10" s="18" t="s">
        <v>13</v>
      </c>
      <c r="I10" s="16" t="s">
        <v>6</v>
      </c>
      <c r="J10" s="17" t="s">
        <v>4</v>
      </c>
      <c r="K10" s="19" t="s">
        <v>5</v>
      </c>
      <c r="L10" s="174" t="s">
        <v>57</v>
      </c>
      <c r="M10" s="174" t="s">
        <v>25</v>
      </c>
      <c r="N10" s="1"/>
    </row>
    <row r="11" spans="1:14" ht="25.5" customHeight="1">
      <c r="A11" s="89"/>
      <c r="B11" s="71"/>
      <c r="C11" s="86"/>
      <c r="D11" s="56"/>
      <c r="E11" s="54"/>
      <c r="F11" s="55"/>
      <c r="G11" s="74"/>
      <c r="H11" s="75"/>
      <c r="I11" s="51"/>
      <c r="J11" s="55"/>
      <c r="K11" s="76"/>
      <c r="L11" s="175"/>
      <c r="M11" s="176"/>
      <c r="N11" s="1"/>
    </row>
    <row r="12" spans="1:14" ht="25.5" customHeight="1">
      <c r="A12" s="90"/>
      <c r="B12" s="72"/>
      <c r="C12" s="87"/>
      <c r="D12" s="57"/>
      <c r="E12" s="58"/>
      <c r="F12" s="47"/>
      <c r="G12" s="43"/>
      <c r="H12" s="80"/>
      <c r="I12" s="48"/>
      <c r="J12" s="47"/>
      <c r="K12" s="59"/>
      <c r="L12" s="175"/>
      <c r="M12" s="176"/>
      <c r="N12" s="1"/>
    </row>
    <row r="13" spans="1:13" ht="25.5" customHeight="1">
      <c r="A13" s="90"/>
      <c r="B13" s="72"/>
      <c r="C13" s="87"/>
      <c r="D13" s="57"/>
      <c r="E13" s="58"/>
      <c r="F13" s="47"/>
      <c r="G13" s="43"/>
      <c r="H13" s="80"/>
      <c r="I13" s="48"/>
      <c r="J13" s="47"/>
      <c r="K13" s="59"/>
      <c r="L13" s="177"/>
      <c r="M13" s="176"/>
    </row>
    <row r="14" spans="1:13" ht="25.5" customHeight="1">
      <c r="A14" s="90"/>
      <c r="B14" s="72"/>
      <c r="C14" s="87"/>
      <c r="D14" s="57"/>
      <c r="E14" s="58"/>
      <c r="F14" s="47"/>
      <c r="G14" s="43"/>
      <c r="H14" s="80"/>
      <c r="I14" s="48"/>
      <c r="J14" s="47"/>
      <c r="K14" s="59"/>
      <c r="L14" s="177"/>
      <c r="M14" s="176"/>
    </row>
    <row r="15" spans="1:13" ht="25.5" customHeight="1">
      <c r="A15" s="90"/>
      <c r="B15" s="72"/>
      <c r="C15" s="87"/>
      <c r="D15" s="57"/>
      <c r="E15" s="58"/>
      <c r="F15" s="47"/>
      <c r="G15" s="43"/>
      <c r="H15" s="80"/>
      <c r="I15" s="48"/>
      <c r="J15" s="47"/>
      <c r="K15" s="59"/>
      <c r="L15" s="175"/>
      <c r="M15" s="176"/>
    </row>
    <row r="16" spans="1:13" ht="25.5" customHeight="1">
      <c r="A16" s="90"/>
      <c r="B16" s="72"/>
      <c r="C16" s="87"/>
      <c r="D16" s="57"/>
      <c r="E16" s="58"/>
      <c r="F16" s="47"/>
      <c r="G16" s="43"/>
      <c r="H16" s="80"/>
      <c r="I16" s="48"/>
      <c r="J16" s="47"/>
      <c r="K16" s="59"/>
      <c r="L16" s="175"/>
      <c r="M16" s="176"/>
    </row>
    <row r="17" spans="1:13" ht="25.5" customHeight="1">
      <c r="A17" s="90"/>
      <c r="B17" s="72"/>
      <c r="C17" s="87"/>
      <c r="D17" s="57"/>
      <c r="E17" s="58"/>
      <c r="F17" s="47"/>
      <c r="G17" s="43"/>
      <c r="H17" s="80"/>
      <c r="I17" s="48"/>
      <c r="J17" s="47"/>
      <c r="K17" s="59"/>
      <c r="L17" s="175"/>
      <c r="M17" s="176"/>
    </row>
    <row r="18" spans="1:13" ht="25.5" customHeight="1">
      <c r="A18" s="91"/>
      <c r="B18" s="72"/>
      <c r="C18" s="87"/>
      <c r="D18" s="60"/>
      <c r="E18" s="61"/>
      <c r="F18" s="62"/>
      <c r="G18" s="42"/>
      <c r="H18" s="82"/>
      <c r="I18" s="52"/>
      <c r="J18" s="62"/>
      <c r="K18" s="63"/>
      <c r="L18" s="175"/>
      <c r="M18" s="176"/>
    </row>
    <row r="19" spans="1:13" ht="25.5" customHeight="1">
      <c r="A19" s="91"/>
      <c r="B19" s="72"/>
      <c r="C19" s="87"/>
      <c r="D19" s="60"/>
      <c r="E19" s="61"/>
      <c r="F19" s="62"/>
      <c r="G19" s="42"/>
      <c r="H19" s="82"/>
      <c r="I19" s="52"/>
      <c r="J19" s="62"/>
      <c r="K19" s="63"/>
      <c r="L19" s="175"/>
      <c r="M19" s="176"/>
    </row>
    <row r="20" spans="1:13" ht="25.5" customHeight="1" thickBot="1">
      <c r="A20" s="92"/>
      <c r="B20" s="73"/>
      <c r="C20" s="88"/>
      <c r="D20" s="64"/>
      <c r="E20" s="65"/>
      <c r="F20" s="66"/>
      <c r="G20" s="67"/>
      <c r="H20" s="84"/>
      <c r="I20" s="53"/>
      <c r="J20" s="66"/>
      <c r="K20" s="68"/>
      <c r="L20" s="175"/>
      <c r="M20" s="176"/>
    </row>
    <row r="21" spans="1:12" ht="25.5" customHeight="1" thickBot="1">
      <c r="A21" s="69"/>
      <c r="B21" s="69"/>
      <c r="C21" s="69"/>
      <c r="D21" s="70"/>
      <c r="E21" s="251" t="s">
        <v>1</v>
      </c>
      <c r="F21" s="252"/>
      <c r="G21" s="252"/>
      <c r="H21" s="79">
        <f>SUM(H11:H20)</f>
        <v>0</v>
      </c>
      <c r="I21" s="20"/>
      <c r="J21" s="20"/>
      <c r="K21" s="20"/>
      <c r="L21" s="175">
        <f>SUM(L11:L20)</f>
        <v>0</v>
      </c>
    </row>
    <row r="22" spans="1:13" ht="15.75">
      <c r="A22" s="3"/>
      <c r="B22" s="4"/>
      <c r="C22" s="5"/>
      <c r="D22" s="6"/>
      <c r="E22" s="7"/>
      <c r="F22" s="7"/>
      <c r="G22" s="8"/>
      <c r="H22" s="8"/>
      <c r="I22" s="21"/>
      <c r="J22" s="21"/>
      <c r="K22" s="8"/>
      <c r="L22" s="114"/>
      <c r="M22" s="114"/>
    </row>
    <row r="23" spans="1:13" ht="15">
      <c r="A23" s="35"/>
      <c r="B23" s="22"/>
      <c r="C23" s="9"/>
      <c r="D23" s="9"/>
      <c r="E23" s="9"/>
      <c r="F23" s="9"/>
      <c r="G23" s="8"/>
      <c r="H23" s="8"/>
      <c r="I23" s="8"/>
      <c r="J23" s="8"/>
      <c r="K23" s="8"/>
      <c r="L23" s="114"/>
      <c r="M23" s="114"/>
    </row>
    <row r="24" spans="1:13" ht="14.25">
      <c r="A24" s="49" t="s">
        <v>12</v>
      </c>
      <c r="B24" s="36"/>
      <c r="C24" s="9"/>
      <c r="D24" s="9"/>
      <c r="E24" s="9"/>
      <c r="F24" s="9"/>
      <c r="G24" s="8"/>
      <c r="H24" s="8"/>
      <c r="I24" s="8"/>
      <c r="J24" s="8"/>
      <c r="K24" s="8"/>
      <c r="L24" s="106"/>
      <c r="M24" s="114"/>
    </row>
    <row r="25" spans="1:13" ht="14.25">
      <c r="A25" s="49" t="s">
        <v>49</v>
      </c>
      <c r="B25" s="9"/>
      <c r="C25" s="9"/>
      <c r="D25" s="9"/>
      <c r="E25" s="9"/>
      <c r="F25" s="9"/>
      <c r="G25" s="8"/>
      <c r="H25" s="8"/>
      <c r="I25" s="8"/>
      <c r="J25" s="8"/>
      <c r="K25" s="8"/>
      <c r="L25" s="106"/>
      <c r="M25" s="114"/>
    </row>
    <row r="26" spans="1:13" ht="14.25">
      <c r="A26" s="49" t="s">
        <v>99</v>
      </c>
      <c r="B26" s="9"/>
      <c r="C26" s="9"/>
      <c r="D26" s="9"/>
      <c r="E26" s="9"/>
      <c r="F26" s="9"/>
      <c r="G26" s="8"/>
      <c r="H26" s="8"/>
      <c r="K26" s="2"/>
      <c r="L26" s="99"/>
      <c r="M26" s="99"/>
    </row>
    <row r="27" spans="1:13" ht="35.25" customHeight="1">
      <c r="A27" s="10" t="s">
        <v>51</v>
      </c>
      <c r="B27" s="11"/>
      <c r="C27" s="12"/>
      <c r="D27" s="12"/>
      <c r="E27" s="12"/>
      <c r="F27" s="7"/>
      <c r="G27" s="8"/>
      <c r="H27" s="8"/>
      <c r="I27" s="8"/>
      <c r="J27" s="8"/>
      <c r="K27" s="8"/>
      <c r="L27" s="99"/>
      <c r="M27" s="99"/>
    </row>
    <row r="28" spans="1:11" ht="15">
      <c r="A28" s="12"/>
      <c r="B28" s="12"/>
      <c r="C28" s="12"/>
      <c r="D28" s="12"/>
      <c r="E28" s="12"/>
      <c r="F28" s="7"/>
      <c r="G28" s="8"/>
      <c r="H28" s="8"/>
      <c r="I28" s="8"/>
      <c r="J28" s="8"/>
      <c r="K28" s="8"/>
    </row>
    <row r="29" spans="1:11" ht="15.75">
      <c r="A29" s="10"/>
      <c r="B29" s="12"/>
      <c r="C29" s="8"/>
      <c r="D29" s="8"/>
      <c r="E29" s="7"/>
      <c r="F29" s="7"/>
      <c r="G29" s="8"/>
      <c r="H29" s="8"/>
      <c r="I29" s="8"/>
      <c r="J29" s="8"/>
      <c r="K29" s="8"/>
    </row>
    <row r="30" spans="1:11" ht="14.25">
      <c r="A30" s="7"/>
      <c r="B30" s="7"/>
      <c r="C30" s="8"/>
      <c r="D30" s="8"/>
      <c r="E30" s="7"/>
      <c r="F30" s="7"/>
      <c r="G30" s="8"/>
      <c r="H30" s="8"/>
      <c r="I30" s="8"/>
      <c r="J30" s="8"/>
      <c r="K30" s="8"/>
    </row>
    <row r="31" spans="1:11" ht="15">
      <c r="A31" s="245"/>
      <c r="B31" s="245"/>
      <c r="C31" s="8"/>
      <c r="D31" s="8"/>
      <c r="E31" s="7"/>
      <c r="F31" s="7"/>
      <c r="H31" s="50"/>
      <c r="J31" s="50"/>
      <c r="K31" s="77" t="s">
        <v>15</v>
      </c>
    </row>
    <row r="32" spans="1:11" ht="15">
      <c r="A32" s="12"/>
      <c r="B32" s="12"/>
      <c r="C32" s="8"/>
      <c r="D32" s="8"/>
      <c r="E32" s="7"/>
      <c r="F32" s="7"/>
      <c r="G32" s="13"/>
      <c r="H32" s="13"/>
      <c r="I32" s="13"/>
      <c r="J32" s="8"/>
      <c r="K32" s="8"/>
    </row>
    <row r="33" spans="1:11" ht="15">
      <c r="A33" s="13"/>
      <c r="B33" s="13"/>
      <c r="C33" s="8"/>
      <c r="D33" s="8"/>
      <c r="E33" s="7"/>
      <c r="F33" s="7"/>
      <c r="H33" s="13"/>
      <c r="I33" s="13"/>
      <c r="J33" s="8"/>
      <c r="K33" s="8"/>
    </row>
    <row r="34" spans="1:11" ht="15">
      <c r="A34" s="12"/>
      <c r="B34" s="12"/>
      <c r="C34" s="13"/>
      <c r="D34" s="13"/>
      <c r="E34" s="7"/>
      <c r="F34" s="7"/>
      <c r="G34" s="14"/>
      <c r="H34" s="8"/>
      <c r="I34" s="8"/>
      <c r="J34" s="8"/>
      <c r="K34" s="8"/>
    </row>
    <row r="35" ht="14.25">
      <c r="G35" s="1"/>
    </row>
    <row r="36" ht="14.25">
      <c r="G36" s="1"/>
    </row>
    <row r="37" ht="14.25">
      <c r="G37" s="1"/>
    </row>
    <row r="38" ht="14.25">
      <c r="G38" s="1"/>
    </row>
  </sheetData>
  <mergeCells count="13">
    <mergeCell ref="A31:B31"/>
    <mergeCell ref="C5:D5"/>
    <mergeCell ref="E5:K5"/>
    <mergeCell ref="E9:H9"/>
    <mergeCell ref="I9:K9"/>
    <mergeCell ref="A4:K4"/>
    <mergeCell ref="L6:M6"/>
    <mergeCell ref="L9:M9"/>
    <mergeCell ref="E21:G21"/>
    <mergeCell ref="A8:K8"/>
    <mergeCell ref="B9:D9"/>
    <mergeCell ref="A9:A10"/>
    <mergeCell ref="A7:H7"/>
  </mergeCells>
  <printOptions horizontalCentered="1"/>
  <pageMargins left="0.46" right="0.47" top="0.44" bottom="0.49" header="0.5118110236220472" footer="0.34"/>
  <pageSetup fitToHeight="1" fitToWidth="1" horizontalDpi="600" verticalDpi="600" orientation="landscape" paperSize="9" scale="67" r:id="rId1"/>
  <headerFooter alignWithMargins="0">
    <oddHeader>&amp;RSCHEDA C - ACQUISTO/SVILUPPO SOFTWARE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zoomScale="75" zoomScaleNormal="75" workbookViewId="0" topLeftCell="A1">
      <selection activeCell="H38" sqref="H38"/>
    </sheetView>
  </sheetViews>
  <sheetFormatPr defaultColWidth="9.140625" defaultRowHeight="12.75"/>
  <cols>
    <col min="1" max="1" width="26.140625" style="15" customWidth="1"/>
    <col min="2" max="2" width="14.57421875" style="15" customWidth="1"/>
    <col min="3" max="3" width="14.140625" style="15" customWidth="1"/>
    <col min="4" max="4" width="17.7109375" style="15" customWidth="1"/>
    <col min="5" max="5" width="14.57421875" style="15" customWidth="1"/>
    <col min="6" max="6" width="10.140625" style="15" customWidth="1"/>
    <col min="7" max="7" width="12.57421875" style="2" customWidth="1"/>
    <col min="8" max="8" width="14.57421875" style="2" bestFit="1" customWidth="1"/>
    <col min="9" max="9" width="10.57421875" style="2" customWidth="1"/>
    <col min="10" max="10" width="12.00390625" style="2" customWidth="1"/>
    <col min="11" max="11" width="10.28125" style="2" customWidth="1"/>
    <col min="12" max="12" width="11.57421875" style="1" customWidth="1"/>
    <col min="13" max="14" width="20.140625" style="94" customWidth="1"/>
    <col min="15" max="16384" width="9.140625" style="2" customWidth="1"/>
  </cols>
  <sheetData>
    <row r="1" ht="33" customHeight="1">
      <c r="A1" s="294"/>
    </row>
    <row r="4" spans="1:12" s="94" customFormat="1" ht="30.75" customHeight="1">
      <c r="A4" s="239" t="s">
        <v>92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1"/>
    </row>
    <row r="5" spans="1:14" s="1" customFormat="1" ht="29.25" customHeight="1" thickBot="1">
      <c r="A5" s="199"/>
      <c r="B5" s="200"/>
      <c r="C5" s="291" t="s">
        <v>0</v>
      </c>
      <c r="D5" s="292"/>
      <c r="E5" s="258"/>
      <c r="F5" s="259"/>
      <c r="G5" s="259"/>
      <c r="H5" s="259"/>
      <c r="I5" s="259"/>
      <c r="J5" s="259"/>
      <c r="K5" s="259"/>
      <c r="L5" s="260"/>
      <c r="M5" s="163"/>
      <c r="N5" s="163"/>
    </row>
    <row r="6" spans="1:14" s="1" customFormat="1" ht="13.5" customHeight="1">
      <c r="A6" s="162"/>
      <c r="B6" s="162"/>
      <c r="C6" s="162"/>
      <c r="D6" s="163"/>
      <c r="E6" s="163"/>
      <c r="F6" s="163"/>
      <c r="G6" s="163"/>
      <c r="H6" s="163"/>
      <c r="I6" s="163"/>
      <c r="J6" s="163"/>
      <c r="M6" s="257"/>
      <c r="N6" s="257"/>
    </row>
    <row r="7" spans="1:14" s="1" customFormat="1" ht="29.25" customHeight="1" thickBot="1">
      <c r="A7" s="234" t="s">
        <v>86</v>
      </c>
      <c r="B7" s="235"/>
      <c r="C7" s="235"/>
      <c r="D7" s="235"/>
      <c r="E7" s="235"/>
      <c r="F7" s="235"/>
      <c r="G7" s="235"/>
      <c r="H7" s="235"/>
      <c r="I7" s="156"/>
      <c r="J7" s="163"/>
      <c r="M7" s="163"/>
      <c r="N7" s="163"/>
    </row>
    <row r="8" spans="1:15" ht="27" customHeight="1" thickBot="1">
      <c r="A8" s="285" t="s">
        <v>85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7"/>
      <c r="M8" s="156"/>
      <c r="N8" s="156"/>
      <c r="O8" s="1"/>
    </row>
    <row r="9" spans="1:15" ht="20.25" customHeight="1" thickBot="1">
      <c r="A9" s="255" t="s">
        <v>36</v>
      </c>
      <c r="B9" s="288" t="s">
        <v>47</v>
      </c>
      <c r="C9" s="289"/>
      <c r="D9" s="290"/>
      <c r="E9" s="264" t="s">
        <v>2</v>
      </c>
      <c r="F9" s="265"/>
      <c r="G9" s="265"/>
      <c r="H9" s="265"/>
      <c r="I9" s="169"/>
      <c r="J9" s="264" t="s">
        <v>82</v>
      </c>
      <c r="K9" s="265"/>
      <c r="L9" s="266"/>
      <c r="M9" s="236" t="s">
        <v>24</v>
      </c>
      <c r="N9" s="236"/>
      <c r="O9" s="1"/>
    </row>
    <row r="10" spans="1:15" ht="31.5" customHeight="1" thickBot="1">
      <c r="A10" s="256"/>
      <c r="B10" s="16" t="s">
        <v>8</v>
      </c>
      <c r="C10" s="17" t="s">
        <v>48</v>
      </c>
      <c r="D10" s="17" t="s">
        <v>9</v>
      </c>
      <c r="E10" s="16" t="s">
        <v>3</v>
      </c>
      <c r="F10" s="17" t="s">
        <v>4</v>
      </c>
      <c r="G10" s="18" t="s">
        <v>5</v>
      </c>
      <c r="H10" s="18" t="s">
        <v>13</v>
      </c>
      <c r="I10" s="184" t="s">
        <v>68</v>
      </c>
      <c r="J10" s="16" t="s">
        <v>6</v>
      </c>
      <c r="K10" s="17" t="s">
        <v>4</v>
      </c>
      <c r="L10" s="19" t="s">
        <v>5</v>
      </c>
      <c r="M10" s="174" t="s">
        <v>57</v>
      </c>
      <c r="N10" s="174" t="s">
        <v>25</v>
      </c>
      <c r="O10" s="1"/>
    </row>
    <row r="11" spans="1:15" ht="25.5" customHeight="1">
      <c r="A11" s="89"/>
      <c r="B11" s="71"/>
      <c r="C11" s="86"/>
      <c r="D11" s="56"/>
      <c r="E11" s="54"/>
      <c r="F11" s="55"/>
      <c r="G11" s="74"/>
      <c r="H11" s="75"/>
      <c r="I11" s="78"/>
      <c r="J11" s="51"/>
      <c r="K11" s="55"/>
      <c r="L11" s="76"/>
      <c r="M11" s="175"/>
      <c r="N11" s="176"/>
      <c r="O11" s="1"/>
    </row>
    <row r="12" spans="1:15" ht="25.5" customHeight="1">
      <c r="A12" s="90"/>
      <c r="B12" s="72"/>
      <c r="C12" s="87"/>
      <c r="D12" s="57"/>
      <c r="E12" s="58"/>
      <c r="F12" s="47"/>
      <c r="G12" s="43"/>
      <c r="H12" s="80"/>
      <c r="I12" s="81"/>
      <c r="J12" s="48"/>
      <c r="K12" s="47"/>
      <c r="L12" s="59"/>
      <c r="M12" s="175"/>
      <c r="N12" s="176"/>
      <c r="O12" s="1"/>
    </row>
    <row r="13" spans="1:14" ht="25.5" customHeight="1">
      <c r="A13" s="90"/>
      <c r="B13" s="72"/>
      <c r="C13" s="87"/>
      <c r="D13" s="57"/>
      <c r="E13" s="58"/>
      <c r="F13" s="47"/>
      <c r="G13" s="43"/>
      <c r="H13" s="80"/>
      <c r="I13" s="81"/>
      <c r="J13" s="48"/>
      <c r="K13" s="47"/>
      <c r="L13" s="59"/>
      <c r="M13" s="177"/>
      <c r="N13" s="176"/>
    </row>
    <row r="14" spans="1:14" ht="25.5" customHeight="1">
      <c r="A14" s="90"/>
      <c r="B14" s="72"/>
      <c r="C14" s="87"/>
      <c r="D14" s="57"/>
      <c r="E14" s="58"/>
      <c r="F14" s="47"/>
      <c r="G14" s="43"/>
      <c r="H14" s="80"/>
      <c r="I14" s="81"/>
      <c r="J14" s="48"/>
      <c r="K14" s="47"/>
      <c r="L14" s="59"/>
      <c r="M14" s="177"/>
      <c r="N14" s="176"/>
    </row>
    <row r="15" spans="1:14" ht="25.5" customHeight="1">
      <c r="A15" s="90"/>
      <c r="B15" s="72"/>
      <c r="C15" s="87"/>
      <c r="D15" s="57"/>
      <c r="E15" s="58"/>
      <c r="F15" s="47"/>
      <c r="G15" s="43"/>
      <c r="H15" s="80"/>
      <c r="I15" s="81"/>
      <c r="J15" s="48"/>
      <c r="K15" s="47"/>
      <c r="L15" s="59"/>
      <c r="M15" s="175"/>
      <c r="N15" s="176"/>
    </row>
    <row r="16" spans="1:14" ht="25.5" customHeight="1">
      <c r="A16" s="90"/>
      <c r="B16" s="72"/>
      <c r="C16" s="87"/>
      <c r="D16" s="57"/>
      <c r="E16" s="58"/>
      <c r="F16" s="47"/>
      <c r="G16" s="43"/>
      <c r="H16" s="80"/>
      <c r="I16" s="81"/>
      <c r="J16" s="48"/>
      <c r="K16" s="47"/>
      <c r="L16" s="59"/>
      <c r="M16" s="175"/>
      <c r="N16" s="176"/>
    </row>
    <row r="17" spans="1:14" ht="25.5" customHeight="1">
      <c r="A17" s="90"/>
      <c r="B17" s="72"/>
      <c r="C17" s="87"/>
      <c r="D17" s="57"/>
      <c r="E17" s="58"/>
      <c r="F17" s="47"/>
      <c r="G17" s="43"/>
      <c r="H17" s="80"/>
      <c r="I17" s="81"/>
      <c r="J17" s="48"/>
      <c r="K17" s="47"/>
      <c r="L17" s="59"/>
      <c r="M17" s="175"/>
      <c r="N17" s="176"/>
    </row>
    <row r="18" spans="1:14" ht="25.5" customHeight="1">
      <c r="A18" s="91"/>
      <c r="B18" s="72"/>
      <c r="C18" s="87"/>
      <c r="D18" s="60"/>
      <c r="E18" s="61"/>
      <c r="F18" s="62"/>
      <c r="G18" s="42"/>
      <c r="H18" s="82"/>
      <c r="I18" s="83"/>
      <c r="J18" s="52"/>
      <c r="K18" s="62"/>
      <c r="L18" s="63"/>
      <c r="M18" s="175"/>
      <c r="N18" s="176"/>
    </row>
    <row r="19" spans="1:14" ht="25.5" customHeight="1">
      <c r="A19" s="91"/>
      <c r="B19" s="72"/>
      <c r="C19" s="87"/>
      <c r="D19" s="60"/>
      <c r="E19" s="61"/>
      <c r="F19" s="62"/>
      <c r="G19" s="42"/>
      <c r="H19" s="82"/>
      <c r="I19" s="83"/>
      <c r="J19" s="52"/>
      <c r="K19" s="62"/>
      <c r="L19" s="63"/>
      <c r="M19" s="175"/>
      <c r="N19" s="176"/>
    </row>
    <row r="20" spans="1:14" ht="25.5" customHeight="1" thickBot="1">
      <c r="A20" s="92"/>
      <c r="B20" s="73"/>
      <c r="C20" s="88"/>
      <c r="D20" s="64"/>
      <c r="E20" s="65"/>
      <c r="F20" s="66"/>
      <c r="G20" s="67"/>
      <c r="H20" s="84"/>
      <c r="I20" s="85"/>
      <c r="J20" s="53"/>
      <c r="K20" s="66"/>
      <c r="L20" s="68"/>
      <c r="M20" s="175"/>
      <c r="N20" s="176"/>
    </row>
    <row r="21" spans="1:13" ht="25.5" customHeight="1" thickBot="1">
      <c r="A21" s="69"/>
      <c r="B21" s="69"/>
      <c r="C21" s="69"/>
      <c r="D21" s="70"/>
      <c r="E21" s="251" t="s">
        <v>1</v>
      </c>
      <c r="F21" s="252"/>
      <c r="G21" s="252"/>
      <c r="H21" s="79">
        <f>SUM(H11:H20)</f>
        <v>0</v>
      </c>
      <c r="I21" s="183"/>
      <c r="J21" s="20"/>
      <c r="K21" s="20"/>
      <c r="L21" s="20"/>
      <c r="M21" s="175">
        <f>SUM(M11:M20)</f>
        <v>0</v>
      </c>
    </row>
    <row r="22" spans="1:14" ht="22.5" customHeight="1" thickBot="1">
      <c r="A22" s="3"/>
      <c r="B22" s="4"/>
      <c r="C22" s="5"/>
      <c r="D22" s="6"/>
      <c r="E22" s="293" t="s">
        <v>67</v>
      </c>
      <c r="F22" s="293"/>
      <c r="G22" s="293"/>
      <c r="H22" s="79">
        <f>SUMIF(I11:I20,"S",H11:H20)</f>
        <v>0</v>
      </c>
      <c r="I22" s="157"/>
      <c r="J22" s="21"/>
      <c r="K22" s="21"/>
      <c r="L22" s="8"/>
      <c r="M22" s="114"/>
      <c r="N22" s="114"/>
    </row>
    <row r="23" spans="1:14" ht="15">
      <c r="A23" s="35"/>
      <c r="B23" s="22"/>
      <c r="C23" s="9"/>
      <c r="D23" s="9"/>
      <c r="E23" s="9"/>
      <c r="F23" s="9"/>
      <c r="G23" s="8"/>
      <c r="H23" s="8"/>
      <c r="I23" s="8"/>
      <c r="J23" s="8"/>
      <c r="K23" s="8"/>
      <c r="L23" s="8"/>
      <c r="M23" s="114"/>
      <c r="N23" s="114"/>
    </row>
    <row r="24" spans="1:14" ht="14.25">
      <c r="A24" s="49" t="s">
        <v>12</v>
      </c>
      <c r="B24" s="36"/>
      <c r="C24" s="9"/>
      <c r="D24" s="9"/>
      <c r="E24" s="9"/>
      <c r="F24" s="9"/>
      <c r="G24" s="8"/>
      <c r="H24" s="8"/>
      <c r="I24" s="8"/>
      <c r="J24" s="8"/>
      <c r="K24" s="8"/>
      <c r="L24" s="8"/>
      <c r="M24" s="106"/>
      <c r="N24" s="114"/>
    </row>
    <row r="25" spans="1:14" ht="14.25">
      <c r="A25" s="49" t="s">
        <v>49</v>
      </c>
      <c r="B25" s="9"/>
      <c r="C25" s="9"/>
      <c r="D25" s="9"/>
      <c r="E25" s="9"/>
      <c r="F25" s="9"/>
      <c r="G25" s="8"/>
      <c r="H25" s="8"/>
      <c r="I25" s="8"/>
      <c r="J25" s="8"/>
      <c r="K25" s="8"/>
      <c r="L25" s="8"/>
      <c r="M25" s="106"/>
      <c r="N25" s="114"/>
    </row>
    <row r="26" spans="1:14" ht="14.25">
      <c r="A26" s="49" t="s">
        <v>99</v>
      </c>
      <c r="B26" s="9"/>
      <c r="C26" s="9"/>
      <c r="D26" s="9"/>
      <c r="E26" s="9"/>
      <c r="F26" s="9"/>
      <c r="G26" s="8"/>
      <c r="H26" s="8"/>
      <c r="I26" s="8"/>
      <c r="L26" s="2"/>
      <c r="M26" s="106"/>
      <c r="N26" s="106"/>
    </row>
    <row r="27" spans="1:14" ht="14.25">
      <c r="A27" s="49" t="s">
        <v>69</v>
      </c>
      <c r="B27" s="9"/>
      <c r="C27" s="9"/>
      <c r="D27" s="9"/>
      <c r="E27" s="9"/>
      <c r="F27" s="9"/>
      <c r="G27" s="8"/>
      <c r="H27" s="8"/>
      <c r="I27" s="8"/>
      <c r="L27" s="2"/>
      <c r="M27" s="99"/>
      <c r="N27" s="99"/>
    </row>
    <row r="28" spans="1:14" ht="35.25" customHeight="1">
      <c r="A28" s="10" t="s">
        <v>51</v>
      </c>
      <c r="B28" s="11"/>
      <c r="C28" s="12"/>
      <c r="D28" s="12"/>
      <c r="E28" s="12"/>
      <c r="F28" s="7"/>
      <c r="G28" s="8"/>
      <c r="H28" s="8"/>
      <c r="I28" s="8"/>
      <c r="J28" s="8"/>
      <c r="K28" s="8"/>
      <c r="L28" s="8"/>
      <c r="M28" s="99"/>
      <c r="N28" s="99"/>
    </row>
    <row r="29" spans="1:12" ht="15">
      <c r="A29" s="12"/>
      <c r="B29" s="12"/>
      <c r="C29" s="12"/>
      <c r="D29" s="12"/>
      <c r="E29" s="12"/>
      <c r="F29" s="7"/>
      <c r="G29" s="8"/>
      <c r="H29" s="8"/>
      <c r="I29" s="8"/>
      <c r="J29" s="8"/>
      <c r="K29" s="8"/>
      <c r="L29" s="8"/>
    </row>
    <row r="30" spans="1:12" ht="15.75">
      <c r="A30" s="10"/>
      <c r="B30" s="12"/>
      <c r="C30" s="8"/>
      <c r="D30" s="8"/>
      <c r="E30" s="7"/>
      <c r="F30" s="7"/>
      <c r="G30" s="8"/>
      <c r="H30" s="8"/>
      <c r="I30" s="8"/>
      <c r="J30" s="8"/>
      <c r="K30" s="8"/>
      <c r="L30" s="8"/>
    </row>
    <row r="31" spans="1:12" ht="14.25">
      <c r="A31" s="7"/>
      <c r="B31" s="7"/>
      <c r="C31" s="8"/>
      <c r="D31" s="8"/>
      <c r="E31" s="7"/>
      <c r="F31" s="7"/>
      <c r="G31" s="8"/>
      <c r="H31" s="8"/>
      <c r="I31" s="8"/>
      <c r="J31" s="8"/>
      <c r="K31" s="8"/>
      <c r="L31" s="8"/>
    </row>
    <row r="32" spans="1:12" ht="15">
      <c r="A32" s="245"/>
      <c r="B32" s="245"/>
      <c r="C32" s="8"/>
      <c r="D32" s="8"/>
      <c r="E32" s="7"/>
      <c r="F32" s="7"/>
      <c r="H32" s="50"/>
      <c r="I32" s="50"/>
      <c r="K32" s="50"/>
      <c r="L32" s="77" t="s">
        <v>15</v>
      </c>
    </row>
    <row r="33" spans="1:12" ht="15">
      <c r="A33" s="12"/>
      <c r="B33" s="12"/>
      <c r="C33" s="8"/>
      <c r="D33" s="8"/>
      <c r="E33" s="7"/>
      <c r="F33" s="7"/>
      <c r="G33" s="13"/>
      <c r="H33" s="13"/>
      <c r="I33" s="13"/>
      <c r="J33" s="13"/>
      <c r="K33" s="8"/>
      <c r="L33" s="8"/>
    </row>
    <row r="34" spans="1:12" ht="15">
      <c r="A34" s="13"/>
      <c r="B34" s="13"/>
      <c r="C34" s="8"/>
      <c r="D34" s="8"/>
      <c r="E34" s="7"/>
      <c r="F34" s="7"/>
      <c r="H34" s="13"/>
      <c r="I34" s="13"/>
      <c r="J34" s="13"/>
      <c r="K34" s="8"/>
      <c r="L34" s="8"/>
    </row>
    <row r="35" spans="1:12" ht="15">
      <c r="A35" s="12"/>
      <c r="B35" s="12"/>
      <c r="C35" s="13"/>
      <c r="D35" s="13"/>
      <c r="E35" s="7"/>
      <c r="F35" s="7"/>
      <c r="G35" s="14"/>
      <c r="H35" s="8"/>
      <c r="I35" s="8"/>
      <c r="J35" s="8"/>
      <c r="K35" s="8"/>
      <c r="L35" s="8"/>
    </row>
    <row r="36" ht="14.25">
      <c r="G36" s="1"/>
    </row>
    <row r="37" ht="14.25">
      <c r="G37" s="1"/>
    </row>
    <row r="38" ht="14.25">
      <c r="G38" s="1"/>
    </row>
    <row r="39" ht="14.25">
      <c r="G39" s="1"/>
    </row>
  </sheetData>
  <mergeCells count="14">
    <mergeCell ref="A32:B32"/>
    <mergeCell ref="C5:D5"/>
    <mergeCell ref="E5:L5"/>
    <mergeCell ref="E9:H9"/>
    <mergeCell ref="J9:L9"/>
    <mergeCell ref="E22:G22"/>
    <mergeCell ref="A4:L4"/>
    <mergeCell ref="M6:N6"/>
    <mergeCell ref="M9:N9"/>
    <mergeCell ref="E21:G21"/>
    <mergeCell ref="A8:L8"/>
    <mergeCell ref="B9:D9"/>
    <mergeCell ref="A9:A10"/>
    <mergeCell ref="A7:H7"/>
  </mergeCells>
  <conditionalFormatting sqref="H22">
    <cfRule type="cellIs" priority="1" dxfId="0" operator="greaterThan" stopIfTrue="1">
      <formula>$H$21*5%</formula>
    </cfRule>
  </conditionalFormatting>
  <printOptions horizontalCentered="1"/>
  <pageMargins left="0.28" right="0.33" top="0.77" bottom="0.49" header="0.5118110236220472" footer="0.34"/>
  <pageSetup fitToHeight="1" fitToWidth="1" horizontalDpi="600" verticalDpi="600" orientation="landscape" paperSize="9" scale="69" r:id="rId1"/>
  <headerFooter alignWithMargins="0">
    <oddHeader>&amp;RSCHEDA D- CONSULENZE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Lucatorto</cp:lastModifiedBy>
  <cp:lastPrinted>2011-05-20T07:45:28Z</cp:lastPrinted>
  <dcterms:created xsi:type="dcterms:W3CDTF">2004-06-18T13:28:21Z</dcterms:created>
  <dcterms:modified xsi:type="dcterms:W3CDTF">2011-05-20T07:45:30Z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-1175277009</vt:i4>
  </property>
  <property fmtid="{D5CDD505-2E9C-101B-9397-08002B2CF9AE}" pid="3" name="_EmailSubject">
    <vt:lpwstr>Modulistica bando Asse 1 imprese</vt:lpwstr>
  </property>
  <property fmtid="{D5CDD505-2E9C-101B-9397-08002B2CF9AE}" pid="4" name="_AuthorEmail">
    <vt:lpwstr>GMoretti@Regione.Emilia-Romagna.it</vt:lpwstr>
  </property>
  <property fmtid="{D5CDD505-2E9C-101B-9397-08002B2CF9AE}" pid="5" name="_AuthorEmailDisplayName">
    <vt:lpwstr>Moretti Giorgio</vt:lpwstr>
  </property>
  <property fmtid="{D5CDD505-2E9C-101B-9397-08002B2CF9AE}" pid="6" name="_PreviousAdHocReviewCycleID">
    <vt:i4>1705496928</vt:i4>
  </property>
  <property fmtid="{D5CDD505-2E9C-101B-9397-08002B2CF9AE}" pid="7" name="_ReviewingToolsShownOnce">
    <vt:lpwstr/>
  </property>
</Properties>
</file>